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showInkAnnotation="0" hidePivotFieldList="1" autoCompressPictures="0"/>
  <mc:AlternateContent xmlns:mc="http://schemas.openxmlformats.org/markup-compatibility/2006">
    <mc:Choice Requires="x15">
      <x15ac:absPath xmlns:x15ac="http://schemas.microsoft.com/office/spreadsheetml/2010/11/ac" url="/Users/ckamiya/Desktop/Uploads to Box/"/>
    </mc:Choice>
  </mc:AlternateContent>
  <xr:revisionPtr revIDLastSave="0" documentId="8_{B209F1C0-38D9-4E47-A396-A55A2DE0751E}" xr6:coauthVersionLast="36" xr6:coauthVersionMax="36" xr10:uidLastSave="{00000000-0000-0000-0000-000000000000}"/>
  <bookViews>
    <workbookView xWindow="-32920" yWindow="2160" windowWidth="27560" windowHeight="17760" xr2:uid="{00000000-000D-0000-FFFF-FFFF00000000}"/>
  </bookViews>
  <sheets>
    <sheet name="Guidelines" sheetId="1" r:id="rId1"/>
    <sheet name="STATS" sheetId="7" r:id="rId2"/>
  </sheets>
  <definedNames>
    <definedName name="_xlnm._FilterDatabase" localSheetId="0" hidden="1">Guidelines!$A$2:$O$547</definedName>
    <definedName name="_FilterDatabase_1">Guidelines!$B$2:$O$1773</definedName>
    <definedName name="_xlnm.Print_Titles" localSheetId="0">Guidelines!$2:$2</definedName>
  </definedNames>
  <calcPr calcId="179021"/>
  <pivotCaches>
    <pivotCache cacheId="55" r:id="rId3"/>
  </pivotCaches>
</workbook>
</file>

<file path=xl/calcChain.xml><?xml version="1.0" encoding="utf-8"?>
<calcChain xmlns="http://schemas.openxmlformats.org/spreadsheetml/2006/main">
  <c r="N14" i="7" l="1"/>
  <c r="R31" i="7" l="1"/>
  <c r="R28" i="7"/>
  <c r="L21" i="7"/>
  <c r="R15" i="7"/>
  <c r="R32" i="7" s="1"/>
  <c r="R13" i="7"/>
  <c r="R30" i="7" s="1"/>
  <c r="R12" i="7"/>
  <c r="R29" i="7" s="1"/>
  <c r="R10" i="7"/>
  <c r="R27" i="7" s="1"/>
  <c r="R9" i="7"/>
  <c r="R26" i="7" s="1"/>
  <c r="R8" i="7"/>
  <c r="R25" i="7" s="1"/>
  <c r="R7" i="7"/>
  <c r="R24" i="7" s="1"/>
  <c r="P15" i="7"/>
  <c r="P32" i="7" s="1"/>
  <c r="P14" i="7"/>
  <c r="P31" i="7" s="1"/>
  <c r="P13" i="7"/>
  <c r="P30" i="7" s="1"/>
  <c r="P12" i="7"/>
  <c r="P29" i="7" s="1"/>
  <c r="P11" i="7"/>
  <c r="P28" i="7" s="1"/>
  <c r="P10" i="7"/>
  <c r="P27" i="7" s="1"/>
  <c r="P9" i="7"/>
  <c r="P26" i="7" s="1"/>
  <c r="P8" i="7"/>
  <c r="P25" i="7" s="1"/>
  <c r="P7" i="7"/>
  <c r="P24" i="7" s="1"/>
  <c r="N15" i="7"/>
  <c r="N32" i="7" s="1"/>
  <c r="N31" i="7"/>
  <c r="N13" i="7"/>
  <c r="N30" i="7" s="1"/>
  <c r="N12" i="7"/>
  <c r="N29" i="7" s="1"/>
  <c r="N11" i="7"/>
  <c r="N28" i="7" s="1"/>
  <c r="N10" i="7"/>
  <c r="N27" i="7" s="1"/>
  <c r="N9" i="7"/>
  <c r="N26" i="7" s="1"/>
  <c r="N8" i="7"/>
  <c r="N25" i="7" s="1"/>
  <c r="N7" i="7"/>
  <c r="N24" i="7" s="1"/>
  <c r="L15" i="7"/>
  <c r="L32" i="7" s="1"/>
  <c r="L14" i="7"/>
  <c r="L31" i="7" s="1"/>
  <c r="L13" i="7"/>
  <c r="L30" i="7" s="1"/>
  <c r="L12" i="7"/>
  <c r="L29" i="7" s="1"/>
  <c r="L11" i="7"/>
  <c r="L28" i="7" s="1"/>
  <c r="L10" i="7"/>
  <c r="L27" i="7" s="1"/>
  <c r="L9" i="7"/>
  <c r="L26" i="7" s="1"/>
  <c r="L8" i="7"/>
  <c r="L25" i="7" s="1"/>
  <c r="L7" i="7"/>
  <c r="L24" i="7" s="1"/>
  <c r="L5" i="7"/>
  <c r="R6" i="7"/>
  <c r="P6" i="7"/>
  <c r="P23" i="7" s="1"/>
  <c r="N6" i="7"/>
  <c r="N23" i="7" s="1"/>
  <c r="L6" i="7"/>
  <c r="L23" i="7" s="1"/>
  <c r="R5" i="7"/>
  <c r="R22" i="7" s="1"/>
  <c r="P5" i="7"/>
  <c r="P22" i="7" s="1"/>
  <c r="N5" i="7"/>
  <c r="N22" i="7" s="1"/>
  <c r="R4" i="7"/>
  <c r="R21" i="7" s="1"/>
  <c r="P4" i="7"/>
  <c r="N4" i="7"/>
  <c r="N21" i="7" s="1"/>
  <c r="I1" i="7"/>
  <c r="P16" i="7" l="1"/>
  <c r="R16" i="7"/>
  <c r="L16" i="7"/>
  <c r="N33" i="7"/>
  <c r="L22" i="7"/>
  <c r="L33" i="7" s="1"/>
  <c r="P21" i="7"/>
  <c r="P33" i="7" s="1"/>
  <c r="R23" i="7"/>
  <c r="R33" i="7" s="1"/>
  <c r="N16" i="7"/>
  <c r="Q5" i="7"/>
  <c r="M4" i="7"/>
  <c r="O4" i="7"/>
  <c r="Q4" i="7"/>
  <c r="K5" i="7"/>
  <c r="M5" i="7"/>
  <c r="O5" i="7"/>
  <c r="K6" i="7"/>
  <c r="M6" i="7"/>
  <c r="O6" i="7"/>
  <c r="Q6" i="7"/>
  <c r="K7" i="7"/>
  <c r="M7" i="7"/>
  <c r="O7" i="7"/>
  <c r="Q7" i="7"/>
  <c r="K8" i="7"/>
  <c r="M8" i="7"/>
  <c r="O8" i="7"/>
  <c r="Q8" i="7"/>
  <c r="K9" i="7"/>
  <c r="M9" i="7"/>
  <c r="O9" i="7"/>
  <c r="Q9" i="7"/>
  <c r="K10" i="7"/>
  <c r="M10" i="7"/>
  <c r="O10" i="7"/>
  <c r="Q10" i="7"/>
  <c r="K11" i="7"/>
  <c r="M11" i="7"/>
  <c r="O11" i="7"/>
  <c r="K12" i="7"/>
  <c r="M12" i="7"/>
  <c r="O12" i="7"/>
  <c r="Q12" i="7"/>
  <c r="K13" i="7"/>
  <c r="M13" i="7"/>
  <c r="O13" i="7"/>
  <c r="Q13" i="7"/>
  <c r="K14" i="7"/>
  <c r="M14" i="7"/>
  <c r="O14" i="7"/>
  <c r="K15" i="7"/>
  <c r="M15" i="7"/>
  <c r="O15" i="7"/>
  <c r="Q15" i="7"/>
  <c r="M21" i="7"/>
  <c r="O21" i="7"/>
  <c r="Q21" i="7"/>
  <c r="K22" i="7"/>
  <c r="M22" i="7"/>
  <c r="O22" i="7"/>
  <c r="Q22" i="7"/>
  <c r="K23" i="7"/>
  <c r="M23" i="7"/>
  <c r="O23" i="7"/>
  <c r="Q23" i="7"/>
  <c r="K24" i="7"/>
  <c r="M24" i="7"/>
  <c r="O24" i="7"/>
  <c r="Q24" i="7"/>
  <c r="K25" i="7"/>
  <c r="M25" i="7"/>
  <c r="O25" i="7"/>
  <c r="Q25" i="7"/>
  <c r="K26" i="7"/>
  <c r="M26" i="7"/>
  <c r="O26" i="7"/>
  <c r="Q26" i="7"/>
  <c r="K27" i="7"/>
  <c r="M27" i="7"/>
  <c r="O27" i="7"/>
  <c r="Q27" i="7"/>
  <c r="K28" i="7"/>
  <c r="M28" i="7"/>
  <c r="O28" i="7"/>
  <c r="K29" i="7"/>
  <c r="M29" i="7"/>
  <c r="O29" i="7"/>
  <c r="Q29" i="7"/>
  <c r="K30" i="7"/>
  <c r="M30" i="7"/>
  <c r="O30" i="7"/>
  <c r="Q30" i="7"/>
  <c r="K31" i="7"/>
  <c r="M31" i="7"/>
  <c r="O31" i="7"/>
  <c r="K32" i="7"/>
  <c r="M32" i="7"/>
  <c r="O32" i="7"/>
  <c r="Q32" i="7"/>
  <c r="T4" i="7"/>
  <c r="T21" i="7" s="1"/>
  <c r="T5" i="7"/>
  <c r="T22" i="7" s="1"/>
  <c r="T6" i="7"/>
  <c r="T23" i="7" s="1"/>
  <c r="T7" i="7"/>
  <c r="T24" i="7" s="1"/>
  <c r="T8" i="7"/>
  <c r="T25" i="7" s="1"/>
  <c r="T9" i="7"/>
  <c r="T26" i="7" s="1"/>
  <c r="T10" i="7"/>
  <c r="T27" i="7" s="1"/>
  <c r="T11" i="7"/>
  <c r="T28" i="7" s="1"/>
  <c r="T12" i="7"/>
  <c r="T29" i="7" s="1"/>
  <c r="T13" i="7"/>
  <c r="T30" i="7" s="1"/>
  <c r="T14" i="7"/>
  <c r="T31" i="7" s="1"/>
  <c r="T15" i="7"/>
  <c r="T32" i="7" s="1"/>
  <c r="S21" i="7" l="1"/>
  <c r="U21" i="7" s="1"/>
  <c r="M33" i="7"/>
  <c r="M34" i="7" s="1"/>
  <c r="Q16" i="7"/>
  <c r="Q17" i="7" s="1"/>
  <c r="O33" i="7"/>
  <c r="O34" i="7" s="1"/>
  <c r="S26" i="7"/>
  <c r="U26" i="7" s="1"/>
  <c r="S22" i="7"/>
  <c r="U22" i="7" s="1"/>
  <c r="M16" i="7"/>
  <c r="M17" i="7" s="1"/>
  <c r="Q33" i="7"/>
  <c r="Q34" i="7" s="1"/>
  <c r="S10" i="7"/>
  <c r="U10" i="7" s="1"/>
  <c r="T16" i="7"/>
  <c r="S5" i="7"/>
  <c r="U5" i="7" s="1"/>
  <c r="O16" i="7"/>
  <c r="O17" i="7" s="1"/>
  <c r="T33" i="7"/>
  <c r="S28" i="7"/>
  <c r="U28" i="7" s="1"/>
  <c r="S13" i="7"/>
  <c r="U13" i="7" s="1"/>
  <c r="S8" i="7"/>
  <c r="U8" i="7" s="1"/>
  <c r="S23" i="7"/>
  <c r="U23" i="7" s="1"/>
  <c r="S11" i="7"/>
  <c r="U11" i="7" s="1"/>
  <c r="S4" i="7"/>
  <c r="U4" i="7" s="1"/>
  <c r="S6" i="7"/>
  <c r="U6" i="7" s="1"/>
  <c r="S31" i="7"/>
  <c r="U31" i="7" s="1"/>
  <c r="S14" i="7"/>
  <c r="U14" i="7" s="1"/>
  <c r="S9" i="7"/>
  <c r="U9" i="7" s="1"/>
  <c r="K33" i="7"/>
  <c r="K34" i="7" s="1"/>
  <c r="S29" i="7"/>
  <c r="U29" i="7" s="1"/>
  <c r="S24" i="7"/>
  <c r="U24" i="7" s="1"/>
  <c r="S27" i="7"/>
  <c r="U27" i="7" s="1"/>
  <c r="S12" i="7"/>
  <c r="U12" i="7" s="1"/>
  <c r="S7" i="7"/>
  <c r="U7" i="7" s="1"/>
  <c r="S25" i="7"/>
  <c r="U25" i="7" s="1"/>
  <c r="K16" i="7"/>
  <c r="K17" i="7" s="1"/>
  <c r="S32" i="7"/>
  <c r="U32" i="7" s="1"/>
  <c r="S15" i="7"/>
  <c r="U15" i="7" s="1"/>
  <c r="S30" i="7"/>
  <c r="U30" i="7" s="1"/>
  <c r="S16" i="7" l="1"/>
  <c r="U16" i="7" s="1"/>
  <c r="S33" i="7"/>
  <c r="U33" i="7" s="1"/>
  <c r="U34" i="7" l="1"/>
  <c r="S34" i="7"/>
</calcChain>
</file>

<file path=xl/sharedStrings.xml><?xml version="1.0" encoding="utf-8"?>
<sst xmlns="http://schemas.openxmlformats.org/spreadsheetml/2006/main" count="2510" uniqueCount="1164">
  <si>
    <t>Row #</t>
  </si>
  <si>
    <t>Section #</t>
  </si>
  <si>
    <t>Section</t>
  </si>
  <si>
    <t>Department</t>
  </si>
  <si>
    <t>Comments</t>
  </si>
  <si>
    <t>A clearly defined structure that outlines accountability, responsibility, and authority for management within the organization is essential and must be communicated to all staff and volunteers</t>
  </si>
  <si>
    <t>Have a clearly defined structure that outlines accountability, responsibility, and authority for management within the organization and communicate it to all staff and volunteers.</t>
  </si>
  <si>
    <t>M</t>
  </si>
  <si>
    <t>A unique identifier (e.g., name and /or number) and record must be established for each animal upon intake</t>
  </si>
  <si>
    <t>Establish a unique identifier (e.g., name and /or number) and record for each animal upon intake.</t>
  </si>
  <si>
    <t xml:space="preserve">All staff (and volunteers as needed) must have access to up-to-date protocols. </t>
  </si>
  <si>
    <t xml:space="preserve">Have up-to-date protocols accessible by all staff (and volunteers as needed). </t>
  </si>
  <si>
    <t>Authority and responsibility must be given only to those who have the appropriate knowledge and training</t>
  </si>
  <si>
    <t>Only give authority and responsibility to those who have the appropriate knowledge and training.</t>
  </si>
  <si>
    <t>Organizations must have a clearly defined mission</t>
  </si>
  <si>
    <t>Have a clearly defined organizational mission.</t>
  </si>
  <si>
    <t>Policies must address the resources and legal/contractual obligations of the organization</t>
  </si>
  <si>
    <t>Have policies which address the resources and legal/contractual obligations of the organization.</t>
  </si>
  <si>
    <t>Protocols must be developed and documented in sufficient detail to achieve and maintain the standards described in this document, and updated as needed to ensure that they reflect current information and pertinent legislation</t>
  </si>
  <si>
    <t>Develop and document protocols in sufficient detail to achieve and maintain the standards described in this document, and update them as needed to ensure that they reflect current information and pertinent legislation.</t>
  </si>
  <si>
    <t>The skills, knowledge and training to accomplish each task (necessary for humane animal care) must be successfully demonstrated before proficiency is assumed</t>
  </si>
  <si>
    <t>Ensure that the skills, knowledge and training to accomplish each task necessary for humane animal care are successfully demonstrated before proficiency is assumed.</t>
  </si>
  <si>
    <t>Veterinarians must have supervision of medical and surgical care of animals</t>
  </si>
  <si>
    <t>Ensure veterinarians have supervision of the medical and surgical care of animals.</t>
  </si>
  <si>
    <t>Basic elements of a record should include: the identifier, results of microchip scan, microchip number if present, source of animal, dates of entry and departure, outcome, species, age, gender, physical description (breed and colors), and available medical and behavioral information</t>
  </si>
  <si>
    <t>Include the following basic elements of a record: the identifier, results of microchip scan, microchip number if present, source of animal, dates of entry and departure, outcome, species, age, gender, physical description (breed and colors), and available medical and behavioral information.</t>
  </si>
  <si>
    <t>S</t>
  </si>
  <si>
    <t>Continuing education should be provided in order to maintain and improve skills</t>
  </si>
  <si>
    <t>Provide continuing education in order to maintain and improve skills.</t>
  </si>
  <si>
    <t>Documentation of training should be maintained</t>
  </si>
  <si>
    <t>Maintain documentation of training.</t>
  </si>
  <si>
    <t>Expert input on all policies and protocols related to maintenance of physical and behavioral animal health should be provided by a veterinarian</t>
  </si>
  <si>
    <t>Ensure that expert veterinary input is provided on all policies and protocols related to maintenance of physical and behavioral animal health.</t>
  </si>
  <si>
    <t>Identification should be physically affixed to the animal (e.g., collar or tag) for the duration of the animal's stay unless this poses a safety risk for animals and/or staff</t>
  </si>
  <si>
    <t>Physically affix identification to the animal (e.g., collar or tag) for the duration of the animal's stay unless this poses a safety risk for animals and/or staff.</t>
  </si>
  <si>
    <t>In cases where animal welfare could be compromised, a veterinarian’s decision should not be overridden</t>
  </si>
  <si>
    <t>Do not override a veterinarian's decision in cases where animal welfare could be compromised.</t>
  </si>
  <si>
    <t>Veterinarians should be integrally involved with development and implementation of an organizational plan</t>
  </si>
  <si>
    <t>Integrally involve veterinarians with the development and implementation of an organizational plan.</t>
  </si>
  <si>
    <t>Ensure the veterinarian advising on protocols has training or experience in shelter medicine as well as knowledge about the particular population.</t>
  </si>
  <si>
    <t>I</t>
  </si>
  <si>
    <t>Lines of authority, responsibility, and supervision should ideally be put in writing, reviewed periodically and updated when roles change</t>
  </si>
  <si>
    <t>Put lines of authority, responsibility, and supervision in writing, review them periodically and update them when roles change.</t>
  </si>
  <si>
    <t xml:space="preserve">Tethering is an unacceptable method of confinement for any animal and has no place in humane sheltering. </t>
  </si>
  <si>
    <t>Do  not use tethering as a method of confinement for any animal.</t>
  </si>
  <si>
    <t>U</t>
  </si>
  <si>
    <t>Wire-mesh bottoms or slatted floors in cages are not acceptable for primary enclosures for cats and dogs</t>
  </si>
  <si>
    <t>Do not have wire-mesh bottoms or slatted floors in any cages for primary enclosures for cats and dogs.</t>
  </si>
  <si>
    <t>Cages or crates intended for short-term, temporary confinement or travel (e.g., airline crates, transport carriers, cages or crates designed to restrict mobility during a defined period for recovery or treatment including small stainless steel cages less than 2 ft × 2 ft), are unacceptable as primary enclosures and are cruel if used as such.</t>
  </si>
  <si>
    <t>Do not use cages or crates intended for short-term, temporary confinement or travel (e.g., airline crates, transport carriers, cages or crates designed to restrict mobility during a defined period for recovery or treatment including small stainless steel cages less than 2 ft x 2 ft) as primary enclosures. They are cruel if used as such.</t>
  </si>
  <si>
    <t>(In primary enclosures) there must not be any sharp edges, gaps or other defects that could cause an injury or trap a limb or other body part</t>
  </si>
  <si>
    <t>Ensure there are no sharp edges, gaps or other defects that could cause an injury to trap a limb or other body part in primary enclosures.</t>
  </si>
  <si>
    <t xml:space="preserve">Facilities must be appropriate for the species, the number of animals receiving care and the expected length of stay in order to ensure physical and psychological wellbeing of the animals
Facilities must be appropriate for the species, the number of animals receiving care and the expected length of stay in order to ensure physical and psychological wellbeing of the animals
Facilities must be appropriate for the species, the number of animals receiving care and the expected length of stay in order to ensure physical and psychological wellbeing of the animals
</t>
  </si>
  <si>
    <t>Ensure that physical and psychological wellbeing of animals is achieved in facilities that are appropriate for the species, the number of animals receiving care and the expected length of stay.</t>
  </si>
  <si>
    <t xml:space="preserve">Primary enclosures must provide sufficient space to allow each animal, regardless of species, to make normal postural adjustments, e.g., to turn freely and to easily stand, sit, stretch, move their head, without touching the top of the enclosure, lie in a comfortable position with limbs extended, move about and assume a comfortable posture for feeding, drinking, urinating and defecating </t>
  </si>
  <si>
    <t>Ensure that primary enclosures provide sufficient space to allow each animal, regardless of species, to make normal postural adjustments, e.g., to turn freely and to easily stand, sit, stretch, move their head, without touching the top of the enclosure, lie in a comfortable position with limbs extended, move about and assume a comfortable posture for feeding, drinking, urinating and defecating.</t>
  </si>
  <si>
    <t>Secure latches or other closing devices must be present (on primary enclosures)</t>
  </si>
  <si>
    <t>Have secure latches or other closing devices on primary enclosures.</t>
  </si>
  <si>
    <t>Shelters must provide an environment that is conducive to maintaining animal health</t>
  </si>
  <si>
    <t>Provide an environment that is conducive to maintaining animal health.</t>
  </si>
  <si>
    <t>The primary enclosure must be structurally sound and maintained in safe, working condition to properly confine animals, prevent injury, keep other animals out, and enable the animals to remain dry and clean</t>
  </si>
  <si>
    <t>Have primary enclosures that are structurally sound and maintained in safe, working condition to properly confine animals, prevent injury, keep other animals out, and enable the animals to remain dry and clean.</t>
  </si>
  <si>
    <t>A primary enclosure must allow animals to sit, sleep and eat away from areas of their enclosures where they defecate and urinate</t>
  </si>
  <si>
    <t>Have primary enclosures that allow animals to sit, sleep and eat away from areas of their enclosures where they defecate and urinate.</t>
  </si>
  <si>
    <t>Cats must have a litter box large enough to comfortably accommodate their entire body</t>
  </si>
  <si>
    <t>Provide litter boxes for cats that are large enough to comfortably accommodate their entire body.</t>
  </si>
  <si>
    <t>Crates or cages must not be stacked upon each other in a manner that increases animal stress and discomfort, compromises ventilation, or allows waste material to fall from the cage above into the cage below</t>
  </si>
  <si>
    <t>Do not stack crates or cages upon each other in a manner that increases animal stress and discomfort, compromises ventilation, or allows waste material to fall from the cage above into the cage below.</t>
  </si>
  <si>
    <t>Food and water bowls or receptacles must be provided (in primary enclosures)</t>
  </si>
  <si>
    <t>Provide food and water bowls or receptacles in primary enclosures.</t>
  </si>
  <si>
    <t xml:space="preserve">Adequate drainage must be provided </t>
  </si>
  <si>
    <t>Provide adequate drainage.</t>
  </si>
  <si>
    <t>Animals must be monitored individually to ensure their comfort and to ensure they can adequately maintain their body temperature</t>
  </si>
  <si>
    <t>Monitor animals daily to ensure their comfort and to ensure they can adequately maintain their body temperature.</t>
  </si>
  <si>
    <t xml:space="preserve">As the length of stay increases (e.g., beyond 1–2 weeks), it becomes progressively more important to provide space that is both mentally and physically stimulating; alternatives to traditional housing must be provided. </t>
  </si>
  <si>
    <t>As the length of stay increases (e.g., beyond 1-2 weeks), provide space that is both mentally and physically stimulating. Provide alternatives to traditional housing.</t>
  </si>
  <si>
    <t>Cats must have places to hide</t>
  </si>
  <si>
    <t>Give cats a place to hide.</t>
  </si>
  <si>
    <t>For animals housed long term, the physical environment must include opportunities for hiding, playing, resting, feeding, and eliminating</t>
  </si>
  <si>
    <t>Include opportunities for hiding, playing, resting, feeding, and eliminating for animals housed long-term.</t>
  </si>
  <si>
    <t>If animals appear too cold (i.e., shivering or huddling together for warmth) or too hot(i.e., excessive panting), necessary measures must be taken to ensure animal comfort and safety</t>
  </si>
  <si>
    <t>Take necessary measures to ensure animal comfort and safety if animals appear too cold (i.e., shivering or huddling together for warmth) or too hot (i.e., excessive panting).</t>
  </si>
  <si>
    <t>Non-porous surfaces that can be easily disinfected and are durable enough to withstand repeated cleaning...must be used in those areas housing puppies and kittens, or animals who are infectious or who are newly admitted with an unknown health history</t>
  </si>
  <si>
    <t>Use non-porous surfaces that can be easily disinfected and are durable enough to withstand repeated cleaning in those areas housing puppies and kittens, or animals who are infectious or who are newly admitted with an unknown health history.</t>
  </si>
  <si>
    <t>Outdoor spaces must be suitably enclosed to protect from adverse weather, vandalism, and prevent escape or predation</t>
  </si>
  <si>
    <t>Enclose outdoor spaces suitably to protect from adverse weather, vandalism, and prevent escape or predation.</t>
  </si>
  <si>
    <t>When drains are located in common areas special care must be taken to sanitize and disinfect those areas prior to allowing animal access</t>
  </si>
  <si>
    <t>Take care to sanitize and disinfect drains that are located in common areas prior to allowing animal access.</t>
  </si>
  <si>
    <t>All ventilation systems must be adequately maintained and air quality should be monitored at the level of the animal</t>
  </si>
  <si>
    <t>Maintain all ventilation systems adequately and monitor air quality at the level of the animal.</t>
  </si>
  <si>
    <t>Ventilation must be accomplished without compromising maintenance of appropriate temperatures</t>
  </si>
  <si>
    <t>Accomplish ventilation without compromising maintenance of appropriate temperatures.</t>
  </si>
  <si>
    <t>Ventilation must be maintained at a high enough rate to provide clean air in all areas of the shelter including within primary enclosures</t>
  </si>
  <si>
    <t>Provide ventilation at a high enough rate such that there is clean air in all areas of the shelter including primary enclosures.</t>
  </si>
  <si>
    <t>Sound absorbent materials must be durable enough to permit repeated cleaning</t>
  </si>
  <si>
    <t>Ensure sound absorbent materials are durable enough to permit repeated cleaning.</t>
  </si>
  <si>
    <t>Staff must  be instructed to avoid creating excessive noise during routine activities (e.g., slamming cage or kennel doors, tossing metal bowls)</t>
  </si>
  <si>
    <t>Instruct staff to avoid creating excessive noise during routine activities (e.g., slamming cage or kennel doors, tossing metal bowls).</t>
  </si>
  <si>
    <t>Cats and dogs should be able to hold their tails erect when in a normal standing position</t>
  </si>
  <si>
    <t>Ensure cats and dogs are able to hold their tails erect when in a normal standing position.</t>
  </si>
  <si>
    <t>Enclosures that permit care and cleaning without removal of the animals (e.g., double-sided or compartmentalized enclosures) are very important to prevent disease transmission and should be provided for recently admitted or ill animals and those who are younger than 20 weeks of age</t>
  </si>
  <si>
    <t>Provide enclosures for recently admitted or ill animals and those who are younger than 20 weeks of age that permit care and cleaning without removal of the animals (e.g., double-sided or compartmentalized enclosures) to prevent disease transmission.</t>
  </si>
  <si>
    <t>Entrances and exits, hallways, and rooms should be arranged so that movement through the facility (“foot traffic”) and cleaning is performed from areas housing the most susceptible to disease and/or healthiest animals to those who are most likely to be a source of contagious disease.</t>
  </si>
  <si>
    <t>Arrange entrances and exits, hallways and rooms so that movement through the facility ("foot traffic") and cleaning is performed from areas housing the most susceptible to disease and/or healthiest animals to those who are most likely to be a source of contagious disease.</t>
  </si>
  <si>
    <t>One set of guidelines recommends that at least 10% of the facility housing capacity should be made available for isolation of animals diagnosed with or suspected of having infectious diseases</t>
  </si>
  <si>
    <t>Make at least 10% of the facility housing capacity available for isolation of animals diagnosed with or suspected of having infectious diseases.</t>
  </si>
  <si>
    <t>Organizations that provide services to privately owned animals (e.g., spay/neuter or veterinary clinics) should separate those animals from shelter animals</t>
  </si>
  <si>
    <t>If the organization provides services to privately owned animals (e.g., spay/neuter or veterinary clinics), separate those animals from shelter animals.</t>
  </si>
  <si>
    <t>Points where walls meet floors should  be sealed.</t>
  </si>
  <si>
    <t>Seal points where walls meet floors.</t>
  </si>
  <si>
    <t xml:space="preserve">Primary enclosures should allow animals to see out but should also provide at least some opportunity to avoid visual contact with other animals </t>
  </si>
  <si>
    <t>Have primary enclosures which allow animals to see out but also provide at least some opportunity to avoid visual contact with other animals.</t>
  </si>
  <si>
    <t>The design should provide for proper separation of animals by health status, age, gender, species, temperament, and predator–prey status</t>
  </si>
  <si>
    <t>Design the shelter to provide for proper separation of animals by health status, age, gender, species, temperament, and predator-prey status.</t>
  </si>
  <si>
    <t>The primary enclosure should be readily cleaned and disinfected</t>
  </si>
  <si>
    <t>Ensure that the primary enclosure can be readily cleaned and disinfected.</t>
  </si>
  <si>
    <t xml:space="preserve">To prevent droplet transmission of respiratory viruses cat cages facing each other should be spaced more than 4 feet apart </t>
  </si>
  <si>
    <t>Space cat cages more than 4 feet apart when facing each other to prevent droplet transmission of respiratory viruses.</t>
  </si>
  <si>
    <t>Until disease concerns have abated, newly arrived animals should be housed in areas of the home, or enclosures within the home, that can be properly and easily sanitized</t>
  </si>
  <si>
    <t>House newly arrived animals in areas of the home, or enclosures within the home, that can be properly and easily sanitized until disease concerns have abated.</t>
  </si>
  <si>
    <t>A soft resting place should be made available for all animals to provide comfort and prevent pressure sores from developing (Crouse 1995; New Zealand 1998).</t>
  </si>
  <si>
    <t>Make a soft resting place available for all animals to provide comfort and prevent pressure sores from developing.</t>
  </si>
  <si>
    <t xml:space="preserve">Attention should be paid to the (urination and defecation) habits of individual animals. </t>
  </si>
  <si>
    <t>Pay attention to the urination and defecation habits of individual animals.</t>
  </si>
  <si>
    <t xml:space="preserve">Cats housed in cages with 11 square feet of floor space were found to be significantly less stressed than those with only 5.3 square feet of space. The Cat Fanciers’ Association recommends a minimum of 30 cubic feet per cat. Shelters should strive to exceed these dimensions, particularly as length of stay increases. </t>
  </si>
  <si>
    <t>Strive to exceed the following dimensions for cat housing, particularly as length of stay increases: 11 square feet of floor space and/or a minimum of 30 cubic feet per cat.</t>
  </si>
  <si>
    <t>Elevated resting places should be provided whenever possible, as long as this would not restrict animal movement within the enclosure</t>
  </si>
  <si>
    <t>Provide elevated resting places whenever possible, as long as this would not restrict animal movement within the enclosure.</t>
  </si>
  <si>
    <t>Separation between food, urination and defecation, and resting areas should be maximized</t>
  </si>
  <si>
    <t>Maximize separation between food, urination and defecation, and resting areas.</t>
  </si>
  <si>
    <t xml:space="preserve"> Peeling, scratched or chipped floors that cannot be properly sanitized should be repaired or replaced</t>
  </si>
  <si>
    <t>Repair or replace peeling, scratched or chipped floors that cannot be properly sanitized.</t>
  </si>
  <si>
    <t xml:space="preserve">Carpeting should not be used in animal housing areas because it cannot be effectively cleaned and disinfected. </t>
  </si>
  <si>
    <t>Do not use carpeting in animal housing areas because it cannot be effectively cleaned and disinfected.</t>
  </si>
  <si>
    <t>Cats... should have high points to perch upon</t>
  </si>
  <si>
    <t>Provide cats with high points to perch upon.</t>
  </si>
  <si>
    <t>Drain covers should be designed to prevent toes from being caught in drains</t>
  </si>
  <si>
    <t>Design drain covers to prevent toes from being caught in drains.</t>
  </si>
  <si>
    <t>Floors should be gently sloped to enable wastes and water to run off into drains</t>
  </si>
  <si>
    <t>Gently slope floors to enable wastes and water to run off into drains.</t>
  </si>
  <si>
    <t>For dogs and cats, the AVMA recommends the ambient temperature should be kept above60°F (15.5°C), and below 80°F (26.6°C), and the relative humidity should range from 30 to70% (AVMA 2008a)</t>
  </si>
  <si>
    <t>Keep ambient temperature above 60F (15.5C) and below 80F (26.6C), and the relative humidity between 30-70%.</t>
  </si>
  <si>
    <t>Non-porous surfaces that can be easily disinfected and are durable enough to withstand repeated cleaning should be used in all animal areas (must be used in those areas housing puppies and kittens, or animals who are infectious or who are newly admitted with an unknown health history)</t>
  </si>
  <si>
    <t>Use non-porous surfaces that can be easily disinfected and are durable enough to withstand repeated cleaning in all animal areas</t>
  </si>
  <si>
    <t>Temperature and humidity levels should be evaluated at the level of the animal’s body within its enclosure</t>
  </si>
  <si>
    <t>Evaluate temperature and humidity levels  at the level of the animal's body within the enclosure.</t>
  </si>
  <si>
    <t xml:space="preserve">Waste water should not run off into common areas or adjacent kennels.  </t>
  </si>
  <si>
    <t>Do not allow waste water to run off into common areas or adjacent kennels.</t>
  </si>
  <si>
    <t xml:space="preserve">For cats (housed long term), the environment should also allow for scratching, climbing and perching. </t>
  </si>
  <si>
    <t>Provide long-term cats with an environment which allows for scratching, climbing and perching.</t>
  </si>
  <si>
    <t>Although some of the regulations for concentrated animal feeding operations cite minimum ammonia levels at or below 10 parts per million (ppm), acceptable levels in a shelter should be less than 2 ppm. In properly run shelters, ammonia should be below this level even before morning cleaning</t>
  </si>
  <si>
    <t>Ensure ammonia levels are less than 2ppm, even before morning cleaning.</t>
  </si>
  <si>
    <t>Because canine respiratory pathogens can be easily transmitted through the air, isolation areas for dogs should have separate air circulation from the rest of the facility (Appel 1972)</t>
  </si>
  <si>
    <t>Have isolation areas for dogs with separate air circulation from the rest of the facility, because canine respiratory pathogens can be easily transmitted through the air.</t>
  </si>
  <si>
    <t xml:space="preserve">Cages should be spaced far enough apart to allow ambient light to reflect off the ceiling and floor. </t>
  </si>
  <si>
    <t>Space cages far enough apart to allow ambient light to reflect off the ceiling and floor.</t>
  </si>
  <si>
    <t>Enclosures should be positioned so individual animals can avoid being exposed to excessive amounts of light or darkness. For example, cats on the lower level of a cage stack would spend most of their day in shadows unless light fixtures are mounted such that light shines into the lower level cages</t>
  </si>
  <si>
    <t>Position enclosures so individual animals can avoid being exposed to excessive amounts of light or darkness.</t>
  </si>
  <si>
    <t>Facilities should be designed to offer as much natural light as possible. When artificial light is used, it should closely approximate natural light in both duration and intensity</t>
  </si>
  <si>
    <t>Design facilities to offer as much natural light as possible. Whenever artificial light is used, ensure it closely approximates natural light in both duration and intensity.</t>
  </si>
  <si>
    <t>Light and darkness should be provided so that they support the natural (circadian) rhythms of wakefulness and sleep</t>
  </si>
  <si>
    <t>Provide light and darkness so that they support the natural (circadian) rhythms of wakefulness and sleep.</t>
  </si>
  <si>
    <t>Published guidelines for maximum ammonia exposures reflect hazards to human health or adverse affects on animal production and should not be used as an indicator of proper sanitation</t>
  </si>
  <si>
    <t>Do not use published guidelines for maximum ammonia exposures as an indicator of proper sanitation, as they reflect only hazards to human health or adverse affects on animal production.</t>
  </si>
  <si>
    <t>Ventilation rates may need to be adjusted seasonally and should not be thermostat-controlled</t>
  </si>
  <si>
    <t>Adjust ventilation rates, if needed, seasonally and do not rely solely on thermostat control.</t>
  </si>
  <si>
    <t xml:space="preserve"> In a study of shelter dogs, visual contact with other dogs improved welfare and did not increase barking; therefore preventing visual contact should not be used as a general strategy to reduce barking. </t>
  </si>
  <si>
    <t>Do not use prevention of visual contact with other dogs as a general strategy to reduce barking.</t>
  </si>
  <si>
    <t>Although shelters often face challenges posed by limited operating hours for public access, the use of unattended “drop boxes” where live animals are placed by the public in receptacles for later intake may result in animal suffering or death and should be avoided. Alternatives should be provided (e.g., drop-off arrangements with police department or veterinary emergency clinics). Information about these alternatives should be made available to the public.</t>
  </si>
  <si>
    <t>Avoid the use of unattended "drop boxes" where live animals are placed by the public in receptacles for later intake, as it may result in animal suffering or death. Provide alternatives (e.g., drop-off arrangements with police department or veterinary emergency clinics).</t>
  </si>
  <si>
    <t>Architectural strategies to minimize the impact of noise (e.g., arrangement of caging, materials selection for cages, doors, and latches) should be implemented in facility design or be added to an existing facility</t>
  </si>
  <si>
    <t>Implement architectural strategies to minimize the impact of noise (e.g., arrangement of caging, materials selection for cages, doors, and latches) in facility design or when adding to an existing facility.</t>
  </si>
  <si>
    <t>If music is introduced, radios or other sound systems should not be placed directly on cages and the volume should not exceed conversational levels.</t>
  </si>
  <si>
    <t>Do not place radios or other sound systems directly on cages if music is introduced. Ensure the volume does not exceed conversational levels.</t>
  </si>
  <si>
    <t xml:space="preserve">Noise should be minimized in animal areas. </t>
  </si>
  <si>
    <t>Minimize noise in animal areas.</t>
  </si>
  <si>
    <t>Noise-producing equipment should be located as far away from the animals as possible</t>
  </si>
  <si>
    <t>Locate noise-producing equipment as far away from the animals as possible.</t>
  </si>
  <si>
    <t>Shelters should be designed so that cats are not exposed to the noise of barking dogs</t>
  </si>
  <si>
    <t>Design shelters so that cats are not exposed to the noise of barking dogs.</t>
  </si>
  <si>
    <t xml:space="preserve">Sound absorbent materials should either be out of the animal’s reach or resistant to destruction </t>
  </si>
  <si>
    <t>Keep sound absorbent materials either out of the animal's reach or resistant to destruction.</t>
  </si>
  <si>
    <t xml:space="preserve"> Protected indoor-outdoor access is ideal for most species, especially when animals are held long term. </t>
  </si>
  <si>
    <t>Provide long-term animals with protected indoor-outdoor access.</t>
  </si>
  <si>
    <t>Ideally, cats should not be restricted to floor level cages, since these are more stressful compared to elevated cages</t>
  </si>
  <si>
    <t>Do not restrict cats to floor level cages, since these are more stressful compared to elevated cages.</t>
  </si>
  <si>
    <t>Operating beyond an organization’s capacity for care is an unacceptable practice</t>
  </si>
  <si>
    <t>Do not operate beyond your organization's capacity for care.</t>
  </si>
  <si>
    <t xml:space="preserve">Increasing the number of animals housed beyond the capacity for care is an unacceptable practice. </t>
  </si>
  <si>
    <t>Do not increase the number of animals housed beyond the capacity for care.</t>
  </si>
  <si>
    <t>Active population management is one of the foundations of shelter animal health and wellbeing, and must be based on an appreciation that capacity to provide humane care has limits for every organization, just as it does in private homes</t>
  </si>
  <si>
    <t>Base active population management decisions  on an appreciation that capacity to provide humane care has limits for every organization.</t>
  </si>
  <si>
    <t xml:space="preserve">Every sheltering organization has a maximum capacity for care, and the population in their care must not exceed that level. </t>
  </si>
  <si>
    <t>Do not allow the population to exceed your sheltering organization's maximum capacity for care.</t>
  </si>
  <si>
    <t>Maximum housing capacity must be based on the number of animals who can be adequately housed within available primary enclosures.</t>
  </si>
  <si>
    <t>Base maximum housing capacity on the number of animals who can be adequately housed within available primary enclosures.</t>
  </si>
  <si>
    <t>Maximum housing capacity must not be exceeded. Even though enclosures may be available, it may be necessary to leave some empty due to other constraints on capacity for care (e.g., staffing levels and opportunities for enrichment)</t>
  </si>
  <si>
    <t xml:space="preserve">Even if enclosures are available, do not exceed maximum housing capacity if other constraints on care exisit (e.g. staffing levels and opportunities for enrichment). </t>
  </si>
  <si>
    <t>Staffing or volunteer work hours must be sufficient to ensure that the basic needs of animals in the shelter are met each day</t>
  </si>
  <si>
    <t>Ensure staff or volunteer work hours are sufficient to meet the basic needs of animals in the shelter each day.</t>
  </si>
  <si>
    <t xml:space="preserve">The type of care and enrichment provided to sheltered animals must be appropriate to the length of stay </t>
  </si>
  <si>
    <t>Provide care and enrichment appropriate to the shelter animal's length of stay.</t>
  </si>
  <si>
    <t>Adequate staffing must be available to ensure that each critical point of service (e.g., vaccination or medical evaluation, spay/neuter surgery, or a physical move to adoption) is delivered promptly. Expected demand for these critical points of service should be estimated based on the expected numbers of animals who will need each service and the length of time it takes to complete each procedure (e.g., number of animals needing evaluation or spay neuter surgery prior to adoption)</t>
  </si>
  <si>
    <t>Provide adequate staffing such that each critical point of service (e.g., vaccination or medical evaluation, spay/neuter surgery, or a physical move to adoption) is delivered promptly. Base the expected demand for these critical points of service on the expected numbers of animals who will need each service and the length of time it takes to complete each procedure.</t>
  </si>
  <si>
    <t>Appropriate interventions must be made before animal numbers exceed the capacity for care and housing.</t>
  </si>
  <si>
    <t>Make appropriate interventions before animal numbers exceed the capacity for care and housing.</t>
  </si>
  <si>
    <t>Inspection of all animals must be performed daily in order to routinely evaluate and monitor adequacy of capacity and to identify needs for housing, care, or service</t>
  </si>
  <si>
    <t>Inspect all animals daily in order to routinely evaluate and monitor adequacy of capacity and to identify needs for housing, care, or service.</t>
  </si>
  <si>
    <t>Monitoring population statistics over time is a necessary component of a population management plan. At minimum, statistics must include monthly intake (e.g., stray, owner surrendered) and outcomes by type (e.g., adoption, euthanasia, returned to owner) for each species</t>
  </si>
  <si>
    <t>At a minimum generate the following statistics: monthly intake (e.g., stray, owner surrendered) and outcomes by type (e.g., adoption, euthanasia, returned to owner) for each species.</t>
  </si>
  <si>
    <t>Shelters must have policies and protocols to maintain adequate capacity for care and housing. Policies must provide a means of balancing admission with the outcomes available (e.g., adoption, transfer, release, return to owner, euthanasia, or others)</t>
  </si>
  <si>
    <t>Have policies and protocols that provide a means of balancing admission with outcomes available (e.g., adoption, transfer, release, return to owner, euthanasia, or others) in order to maintain adequate capacity for care.</t>
  </si>
  <si>
    <t>For optimal population management and monitoring, an animal census (animal inventory) should be taken, evaluated, and reconciled with records daily to ensure accuracy of data collection as well as facilitate evaluation of capacity</t>
  </si>
  <si>
    <t xml:space="preserve">To ensure accuracy of data collection as well as facilitate evaluation of capacity, take a daily animal census (animal inventory) and evaluate and reconcile the census with records. </t>
  </si>
  <si>
    <t>Ideally, shelters should maintain their populations below maximum housing capacity to allow for daily intake as well as more flexibility when choosing appropriate enclosures for each animal</t>
  </si>
  <si>
    <t>Maintain populations below maximum housing capacity to allow for daily intake as well as more flexibility when choosing appropriate enclosures.</t>
  </si>
  <si>
    <t>Ideally, population statistics should  include an evaluation by age group, health and behavior status at intake as well as at outcome</t>
  </si>
  <si>
    <t>Generate population statistics that include an evaluation by age group, health and behavior status at intake, as well as at outcome.</t>
  </si>
  <si>
    <t>It is an unacceptable practice to spray down kennels or cages while animals are inside them.</t>
  </si>
  <si>
    <t>Do not spray down kennels or cages while animals are inside them.</t>
  </si>
  <si>
    <t xml:space="preserve"> It is unacceptable for animals to walk through footbaths</t>
  </si>
  <si>
    <t>Do not walk animals through foot baths.</t>
  </si>
  <si>
    <t xml:space="preserve"> Disinfectants must be chosen that will be effective under the conditions present in a given environment (e.g., presence of organic matter), and with demonstrated activity against the pathogens for which the animals are at risk</t>
  </si>
  <si>
    <t>Choose a disinfectant that will be effective under the conditions present in a given environment (e.g., presence of organic matter), and with demonstrated activity against the pathogens for which the animals are at risk.</t>
  </si>
  <si>
    <t>An assessment of the facility, animal population, training, equipment and procedures to be employed must be considered when developing sanitation protocols</t>
  </si>
  <si>
    <t>Consider the following when developing sanitation protocols: an assessment of the facility, animal population, training, equipment and procedures to be employed.</t>
  </si>
  <si>
    <t>Detergents and degreasers must be used as needed to maintain clean surfaces free of visible dirt and debris.</t>
  </si>
  <si>
    <t>Use detergents and degreasers as needed to maintain clean surfaces free of visible dirt and debris.</t>
  </si>
  <si>
    <t xml:space="preserve">Enough staff must be assigned to complete sanitation tasks promptly each day so that animals spend the majority of their time in sanitary conditions. </t>
  </si>
  <si>
    <t>Assign enough staff to complete sanitation tasks promptly each day so that animals spend the majority of their time in sanitary conditions.</t>
  </si>
  <si>
    <t>Sanitation protocols must be revised as needed during an outbreak to address specific pathogens</t>
  </si>
  <si>
    <t>Revise sanitation protocols as needed during an outbreak to address specific pathogens.</t>
  </si>
  <si>
    <t>While information about shelter sanitation may be extrapolated from many sources, protocols must be based on current knowledge and recommendations developed specifically for animal shelters, and must include specific methods and agents for achieving the goals of both cleaning and disinfection.</t>
  </si>
  <si>
    <t>Base protocols on current knowledge and recommendations developed specifically for animal shelters, including specific methods and agents for achieving the goals of both cleaning and disinfection.</t>
  </si>
  <si>
    <t>Sanitation protocols must include removal of gross organic matter, precleaning of surfaces with a detergent or degreaser, application of a disinfectant at the correct concentration and for sufficient time; rinsing, and drying</t>
  </si>
  <si>
    <t>Include the following in sanitation protocols: removal of gross organic matter, precleaning of surfaces with detergent or degreaser, application of a disinfectant at the correct concentration and for sufficient time, rinsing and drying.</t>
  </si>
  <si>
    <t>When mopping cannot be avoided (e.g., when hosing is not possible) a disinfectant with good activity in the presence of organic matter must be used</t>
  </si>
  <si>
    <t>Use a disinfectant with good activity in the presence of organic matter when mopping cannot be avoided (e.g., when hosing is not possible).</t>
  </si>
  <si>
    <t>When water or cleaning and disinfecting products will be sprayed in or near the area of the primary enclosure, animals must be removed from the cage or kennel, or separated from the area being cleaned by guillotine doors to prevent splatter, soaking of the animals and stress</t>
  </si>
  <si>
    <t>Remove animals from the cage or kennel or separate them from the area being cleaned by a guillotine when water or cleaning and disinfecting products will be sprayed in or near the area of the primary enclosure.</t>
  </si>
  <si>
    <t>All clothing and bedding used at the shelter must be laundered and thoroughly dried before reuse</t>
  </si>
  <si>
    <t>Launder and thoroughly dry all clothing and bedding used at the shelter before reuse.</t>
  </si>
  <si>
    <t>As apparently healthy animals as well as those who are obviously ill may be shedding pathogens, any complete sanitation protocol must address proper hygiene of shelter staff, volunteers, and visitors, including signage, supervision, and hand sanitation</t>
  </si>
  <si>
    <t>Address proper hygiene of shelter staff, volunteers, and visitors, including signage, supervision, and hand sanitation in a complete sanitation protocol.</t>
  </si>
  <si>
    <t>Food and water bowls should be kept clean and must be disinfected prior to use by a different animal</t>
  </si>
  <si>
    <t>Keep food and water bowls clean and disinfect them prior to use by a different animal.</t>
  </si>
  <si>
    <t>Garments must be changed after handling an animal with a diagnosed or suspected serious illness such as parvovirus</t>
  </si>
  <si>
    <t>Change garments after handling an animal with a diagnosed or suspected serious illness such as Parvovirus.</t>
  </si>
  <si>
    <t>Sinks...must be equipped with soap and disposable paper towels</t>
  </si>
  <si>
    <t>Equip all sinks with soap and disposable paper towels.</t>
  </si>
  <si>
    <t>Transport cages and traps, as well as vehicle compartments used for animal transport must be thoroughly disinfected after each use</t>
  </si>
  <si>
    <t>Thoroughly disinfect transport cages and traps, as well as vehicle compartments used for animal transport after each use.</t>
  </si>
  <si>
    <t xml:space="preserve"> If a shelter is experiencing a (rodent) problem, solutions must be humane, safe, and effective</t>
  </si>
  <si>
    <t>Use humane, safe, and effective solutions if the shelter is experiencing a rodent problem.</t>
  </si>
  <si>
    <t>Access to areas that cannot be disinfected should be restricted to animals who appear healthy, have been vaccinated and dewormed, and are 5 months or older. Ideally, feces should be removed immediately from outdoor areas, but at minimum must be removed at least daily</t>
  </si>
  <si>
    <t>Restrict access to areas that cannot be disinfected to animals who appear healthy, have been vaccinated and dewormed, and are 5 months or older.</t>
  </si>
  <si>
    <t>litter pans and dishes must not be cleaned at the same time in the same sink.</t>
  </si>
  <si>
    <t>Do not clean litter pans and dishes at the same time in the same sink.</t>
  </si>
  <si>
    <t>Outdoor areas around the shelter must be kept clean, recognizing it is impossible to disinfect gravel, dirt, and grass surfaces</t>
  </si>
  <si>
    <t>Keep outdoor areas around the shelter clean, recognizing is  impossible to disinfect gravel, dirt, and grass surfaces.</t>
  </si>
  <si>
    <t>When dishes are sanitized by hand, they must be thoroughly washed and rinsed prior to disinfection.</t>
  </si>
  <si>
    <t>Thoroughly wash and rinse dishes when sanitized by hand prior to disinfection.</t>
  </si>
  <si>
    <t>At minimum, feces must be removed from outdoor areas once daily</t>
  </si>
  <si>
    <t>Remove feces daily from outdoor areas.</t>
  </si>
  <si>
    <t xml:space="preserve">In the event of a disease outbreak, sanitation protocols and practices should be reviewed to determine if there are problems with the products or practices. </t>
  </si>
  <si>
    <t>Review sanitation protocols and practices in the event of a disease outbreak to determine if there are problems with the products or practices.</t>
  </si>
  <si>
    <t xml:space="preserve">It should be noted that hand sanitizers are ineffective against some of the most dangerous pathogens found in shelter settings (e.g., parvoviruses, caliciviruses) and cannot be relied on as the sole means of hand sanitation. </t>
  </si>
  <si>
    <t>Do not rely on hand sanitizers as the sole means of hand sanitation.</t>
  </si>
  <si>
    <t>Alternative methods of disinfection such as ultraviolet (UV) light or reliance on freezing during cold weather are not sufficient for sanitation in shelters or rescue facilities</t>
  </si>
  <si>
    <t>Do not rely on alternative methods of disinfection such as ultraviolet (UV) light or freezing during cold weather for sanitation.</t>
  </si>
  <si>
    <t>Appropriate protective clothing (gloves, gowns, and/or boots), should be used in each area, and removed before proceeding to care for other animals in the population.</t>
  </si>
  <si>
    <t>Use appropriate protective clothing (gloves, gowns, and/or boots) in each area and remove them before proceeding to care for other animals in the population.</t>
  </si>
  <si>
    <t xml:space="preserve">Care should be taken when mixing cleaning products as the resulting mixture could be ineffective or even toxic. </t>
  </si>
  <si>
    <t>Take care when mixing cleaning products as the resulting mixture could be ineffective or even toxic.</t>
  </si>
  <si>
    <t>Products that have not been independently validated against unenveloped viruses and other pathogens of concern should not be used as the sole disinfectant</t>
  </si>
  <si>
    <t>Do not use products that have not been independently validated against unenveloped viruses or other pathogens of concern as the sole disinfectant.</t>
  </si>
  <si>
    <t>Separate cleaning supplies should be designated for each area (of the shelter)</t>
  </si>
  <si>
    <t>Designate separate cleaning supplies for each area of the shelter.</t>
  </si>
  <si>
    <t>The facility should be cleaned in order of animal susceptibility to disease and potential risk to the general population, starting with the most susceptible animals and ending with those who carry the highest risk of transmitting infectious disease...In general, the order of cleaning and care, from first to last, should be: 1) healthy puppies and kittens and healthy nursing bitches and queens; 2) healthy adult animals; 3) unhealthy animals</t>
  </si>
  <si>
    <t xml:space="preserve">Clean the facility in order of animal susceptibility to disease and potential risk to the general population, starting with the most susceptible animals and ending with those who carry the highest risk of transmitting infection disease. In general, clean in the following order from first to last, as: 1) healthy puppies and kittens and healthy nursing bitches and queens; 2) healthy adult animals; 3) unhealthy animals. </t>
  </si>
  <si>
    <t xml:space="preserve"> Automatic watering devices and water bottles should not be used if they cannot be disinfected before being used by another animal.</t>
  </si>
  <si>
    <t>Do not use automatic watering devices and water bottles if they cannot be disinfected before being used by another animal.</t>
  </si>
  <si>
    <t xml:space="preserve"> Bedding and other materials heavily contaminated with durable pathogens such as parvoviruses should be discarded rather than risk further spread of disease.</t>
  </si>
  <si>
    <t>Discard bedding and materials heavily contaminated with durable pathogens, such as Parvovirus, rather than risk further spread of disease.</t>
  </si>
  <si>
    <t xml:space="preserve"> Protective garments (e.g., gowns, gloves, and boots or shoe covers) should be worn during cleaning or other intensive animal-handling activities (such as treatment of sick animals or euthanasia) and changed before going on with other activities of the day</t>
  </si>
  <si>
    <t>Wear protective garments (e.g., gowns, gloves, and boots or shoe covers) during cleaning or other intensive animal-handling activities (such as treatment of sick animals or euthanasia) and change them before going on with other activities of the day.</t>
  </si>
  <si>
    <t xml:space="preserve">Adequate hand sanitation is one of the best ways to prevent disease transmission and should be required before and after handling animals and fomites. </t>
  </si>
  <si>
    <t>Require adequate hand sanitation before and after handling animals and fomites.</t>
  </si>
  <si>
    <t xml:space="preserve">All equipment that comes in contact with animals (e.g., muzzles, medical and anesthetic equipment, humane traps, gloves, toys, carriers, litter boxes, food bowls, bedding) including cleaning supplies should be either readily disinfected or discarded after use with a single animal. </t>
  </si>
  <si>
    <t>Ensure all equipment that comes in contact with animals (e.g., muzzles, medical and anesthetic equipment, humane traps, gloves, toys, carriers, litter boxes, food bowls, bedding) is either readily disinfected or discarded after use with a single animal.</t>
  </si>
  <si>
    <t xml:space="preserve">Animal housing areas should be designed to withstand spraying of water and cleaning fluids; adequate drainage is essential. </t>
  </si>
  <si>
    <t>Design animal housing areas to withstand spraying of water and cleaning fluids with adequate drainage.</t>
  </si>
  <si>
    <t>Articles that are heavily soiled should be laundered separately or discarded.</t>
  </si>
  <si>
    <t>Launder articles that are heavily soiled separately or discard them.</t>
  </si>
  <si>
    <t xml:space="preserve">Fresh protective garments should be worn when handling vulnerable populations, including puppies and kittens and newly admitted animals. </t>
  </si>
  <si>
    <t>Wear fresh protective garments when handling vulnerable populations, including puppies and kittens and newly admitted animals.</t>
  </si>
  <si>
    <t>Hand sanitizer dispensers should be provided in all animal handling areas</t>
  </si>
  <si>
    <t>Provide hand sanitizer dispensers in all animal handling areas.</t>
  </si>
  <si>
    <t>Hand sanitizers should be used only on hands that appear clean</t>
  </si>
  <si>
    <t>Only use hand sanitizer on hands that appear clean.</t>
  </si>
  <si>
    <t>Housing for recently admitted or ill animals and those who are younger than 20 weeks of age should be designed to permit cleaning without extensive handling of the animal or removal to an area that has not been sanitized (e.g., double-sided or compartmentalized housing)</t>
  </si>
  <si>
    <t>Design housing for recently admitted or ill animals and those who are younger than 20 weeks of age to permit cleaning without extensive handling of the animal or removal to an area that has not been sanitized (e.g., double-sided or compartmentalized housing).</t>
  </si>
  <si>
    <t xml:space="preserve">Items that cannot be readily disinfected, such as leather gloves and muzzles, represent a risk to animals. Their use should be avoided especially for animals who appear ill and during disease outbreaks. </t>
  </si>
  <si>
    <t>Avoid use of items that cannot be readily disinfected, such as leather gloves and muzzles, especially for animals who appear ill during disease outbreaks.</t>
  </si>
  <si>
    <t xml:space="preserve">Mobile equipment such as rolling trash cans, shopping carts, and food or treatment carts (including their wheels) may serve as fomites and should be sanitized accordingly.  </t>
  </si>
  <si>
    <t>Sanitize mobile equipment such as rolling trash cans, shopping carts, and food or treatment carts (including their wheels).</t>
  </si>
  <si>
    <t>Organic debris (e.g., feces) should be removed from articles before laundering</t>
  </si>
  <si>
    <t>Remove organic debris (e.g., feces) from articles before laundering.</t>
  </si>
  <si>
    <t xml:space="preserve">Scratched and porous surfaces are difficult or impossible to completely disinfect and should be used with caution or discarded (e.g., plastic litter pans, airline carriers, plastic and unglazed ceramic water bowls). </t>
  </si>
  <si>
    <t>Use with caution or discard scratched or porous surfaces that are difficult or impossible to completely disinfect (e.g., plastic litter pans, airline carriers, plastic and unglazed ceramic water bowls).</t>
  </si>
  <si>
    <t>Sinks should be available in all animal housing and food preparation areas</t>
  </si>
  <si>
    <t>Make sinks available in all animal housing and food preparation areas.</t>
  </si>
  <si>
    <t>Hand sanitizers should contain at least 60% alcohol</t>
  </si>
  <si>
    <t>Ensure all hand sanitizer contains at least 60% alcohol.</t>
  </si>
  <si>
    <t xml:space="preserve"> Floors, as well as other surfaces (e.g., tables, and countertops), should be immediately sanitized after contact with urine, feces, vomit, or animals known or suspected to have infectious disease</t>
  </si>
  <si>
    <t>Immediately sanitize floors as well as other surfaces (e.g., tables and countertops) after contact with urine, feces, vomit, or animals known or suspected to have infectious disease.</t>
  </si>
  <si>
    <t xml:space="preserve"> If (unenveloped) viruses are a problem a disinfectant should be applied to the dishes before or after going through the dishwasher</t>
  </si>
  <si>
    <t>If unenveloped viruses are a problem, apply a disinfectant to the dishes before or after going through the dishwasher.</t>
  </si>
  <si>
    <t>All food should be kept in sealed bins or containers that are impervious to rodents and insects.</t>
  </si>
  <si>
    <t>Keep all food in sealed bins or containers that are impervious to rodents and insects.</t>
  </si>
  <si>
    <t>All foster caregivers should be trained to minimize contamination of their homes by confining newly arrived foster animals or those showing signs of illness in areas that can be readily disinfected</t>
  </si>
  <si>
    <t>Train all foster caregivers to minimize contamination of their homes by confining newly arrived foster animals or those showing signs of illness in areas that can be readily disinfected.</t>
  </si>
  <si>
    <t>Dedicated boots that can be disinfected or disposable shoe covers are more effective (than footbaths) and should be used in contaminated areas.</t>
  </si>
  <si>
    <t>Use dedicated boots that can be disinfected or disposable shoe covers in contaminated areas.</t>
  </si>
  <si>
    <t>Food should be removed from runs at night if rodents and insects are present.</t>
  </si>
  <si>
    <t>Remove food from runs at night if rodents and insects are present.</t>
  </si>
  <si>
    <t>Foot traffic  plays a role in fomite transmission. Certain areas of the shelter, like isolation and quarantine areas, should be restricted to a small number of shelter staff</t>
  </si>
  <si>
    <t>Restrict certain areas of the shelter, like isolation and quarantine areas, to a small number of shelter staff.</t>
  </si>
  <si>
    <t>Footbaths are inadequate to prevent infectious disease spread and should not be relied on for this purpose</t>
  </si>
  <si>
    <t>Do not rely on footbaths to prevent infectious disease spread, as they are inadequate.</t>
  </si>
  <si>
    <t>Sinks (for cleaning litter pans and dishes) should be thoroughly disinfected between uses</t>
  </si>
  <si>
    <t>Standing water should not be allowed to accumulate in areas around the shelter because many pathogens thrive and mosquitoes breed readily in these moist environments</t>
  </si>
  <si>
    <t>Do not allow standing water to accumulate in areas around the shelter.</t>
  </si>
  <si>
    <t>Transport of sick animals throughout the shelter, especially from intake areas to holding or euthanasia areas, should be planned to minimize spread of disease.</t>
  </si>
  <si>
    <t>Plan transport of sick animals throughout the shelter, especially from intake areas to holding or euthanasia areas, to minimize the spread of disease.</t>
  </si>
  <si>
    <t xml:space="preserve">Ideally, sanitation protocols should be developed and periodically reviewed in consultation with a veterinarian experienced in shelter medicine. </t>
  </si>
  <si>
    <t>Develop and periodically review sanitation protocols in consultation with a veterinarian experienced in shelter medicine.</t>
  </si>
  <si>
    <t xml:space="preserve"> Ideally, food and water receptacles should be cleaned in an area separate from litter boxes or other items soiled by feces</t>
  </si>
  <si>
    <t>Clean food and water receptacles in an area separate from litter boxes or other items soiled by feces.</t>
  </si>
  <si>
    <t>Ideally, feces should be removed immediately from outdoor areas</t>
  </si>
  <si>
    <t>Remove feces immediately from outdoor areas.</t>
  </si>
  <si>
    <t xml:space="preserve">Failure to provide treatment for pain is unacceptable. </t>
  </si>
  <si>
    <t>Provide treatment for pain.</t>
  </si>
  <si>
    <t xml:space="preserve">Allowing animals with severe infectious disease to remain in the general population is unacceptable. </t>
  </si>
  <si>
    <t>Do not allow animals with severe infectious disease to remain in the general population.</t>
  </si>
  <si>
    <t xml:space="preserve">Individual animal welfare must be maintained within the balance of decisions and practices that support the overall population. </t>
  </si>
  <si>
    <t>Balance individual animal welfare with decisions and practices that support the overall population.</t>
  </si>
  <si>
    <t>Proper medical management and health care for shelter animals is an absolute necessity and must include attention to overall well-being</t>
  </si>
  <si>
    <t>Provide proper medical management and health care for shelter animals, including paying attention to overall well-being.</t>
  </si>
  <si>
    <t>Shelter medical programs must include veterinary supervision and the participation of trained staff to provide evaluation, preventive care, diagnosis and treatment.</t>
  </si>
  <si>
    <t>Include veterinary supervision and the participation of trained staff in shelter medical programs in order to provide evaluation, preventive care, diagnosis and treatment.</t>
  </si>
  <si>
    <t>Training and continuing education for those who carry out  protocols (related to medical health and physical well being) must be provided</t>
  </si>
  <si>
    <t>Provide training and continuing education for those individuals who carry out medical protocols.</t>
  </si>
  <si>
    <t>Shelters must document all medical care rendered to each animal</t>
  </si>
  <si>
    <t>Document all medical care rendered to each animal.</t>
  </si>
  <si>
    <t>Because risk of disease exposure is often high in shelters, animals must be vaccinated at or prior to intake with core vaccines</t>
  </si>
  <si>
    <t>Vaccinate animals at or prior to intake with core vaccines.</t>
  </si>
  <si>
    <t>Vaccines are vital lifesaving tools that must be used as part of a preventive shelter healthcare program</t>
  </si>
  <si>
    <t>Use vaccines as part of a preventive shelter healthcare program.</t>
  </si>
  <si>
    <t>Vaccination strategies must be specifically tailored for shelters because of the higher likelihood of exposure to infectious disease, the likelihood that many animals entering the shelter are not immune  and the potentially life-threatening consequences of infection</t>
  </si>
  <si>
    <t>Tailor vaccination strategies specifically for shelters.</t>
  </si>
  <si>
    <t xml:space="preserve">An emergency medical plan must be in place to provide appropriate and timely veterinary medical care for any animal who is injured, in distress, or showing signs of significant illness. </t>
  </si>
  <si>
    <t>Ensure an emergency medical plan is in place in order to provide appropriate and timely veterinary medical care for any animal who is injured, in distress, or showing signs of significant illness.</t>
  </si>
  <si>
    <t>Pain must be recognized and treated to alleviate suffering</t>
  </si>
  <si>
    <t>Recognize and treat pain to alleviate suffering.</t>
  </si>
  <si>
    <t>Protocols for managing adverse (vaccines) reactions must be provided by a veterinarian</t>
  </si>
  <si>
    <t>Puppies and kittens must be re-vaccinated (DHPP and FVRCP, respectively) at 2–3-week intervals for the duration of their shelter stay or until they are over 18–20 weeks old</t>
  </si>
  <si>
    <t>Re-vaccinate puppies and kittens (DHPP and FVRCP, respectively) at 2-3 week intervals for the duration of their shelter stay or until they are over 18-20 weeks old.</t>
  </si>
  <si>
    <t>The emergency care plan must ensure that animals can receive proper veterinary medical care and pain management promptly (either on site or through transfer to another facility) or be humanely euthanized by qualified personnel as permitted by law</t>
  </si>
  <si>
    <t>Ensure an emergency care plan is in place to provide animals with proper veterinary medical care and pain management promptly (either on site or through transfer to another facility) or humane euthanasia by qualified personnel as permitted by law.</t>
  </si>
  <si>
    <t>Analgesia must be of an appropriate strength and duration to relieve pain.</t>
  </si>
  <si>
    <t>Provide analgesia which is of an appropriate strength and duration to relieve pain.</t>
  </si>
  <si>
    <t>Animals must be provided with appropriate grooming and/or opportunities to exhibit species-specific behaviors necessary for them to maintain normal healthy skin and haircoat or feathers.</t>
  </si>
  <si>
    <t>Provide animals with appropriate grooming and/or opportunities to exhibit species-specific behaviors necessary for them to maintain normal healthy skin and haircoat or feathers.</t>
  </si>
  <si>
    <t>Animals must be reassessed periodically to provide ongoing pain relief as needed.</t>
  </si>
  <si>
    <t>Reassess animals periodically to provide ongoing pain relief as needed.</t>
  </si>
  <si>
    <t xml:space="preserve"> When adequate (pain) relief cannot be achieved, transfer to a facility that can meet the animal’s needs, or humane euthanasia must be provided</t>
  </si>
  <si>
    <t>If adequate pain relief cannot be achieved, transfer to a facility that can meet the animal's needs or provide humane euthanasia.</t>
  </si>
  <si>
    <t>Any animal that is observed to be experiencing pain; suffering or distress; rapidly deteriorating health; life-threatening problems; or suspect zoonotic medical conditions must be assessed and appropriately managed in a timely manner.</t>
  </si>
  <si>
    <t>Assess and appropriately manage any animal that is observed to be experiencing pain, suffering or distress; rapidly deteriorating health; life-threatening problems; or suspected zoonotic medical conditions in a timely manner.</t>
  </si>
  <si>
    <t>At minimum, because of the public health significance, all dogs and cats must be de-wormed for roundworms and hookworms before leaving the shelter</t>
  </si>
  <si>
    <t>De-worm all dogs and cats for roundworms and hookworms, at minimum, before leaving the shelter.</t>
  </si>
  <si>
    <t>Rounds must be conducted at least once every 24 hours by a trained individual in order to visually observe and monitor the health and well-being of every animal</t>
  </si>
  <si>
    <t>Conduct rounds at least once every 24 hours by a trained individual in order to visually observe and monitor the health and well-being of every animal.</t>
  </si>
  <si>
    <t>Animals displaying inappetence, or extreme weight loss or gain must be evaluated by a veterinarian and treated as necessary</t>
  </si>
  <si>
    <t>Ensure animals displaying inappetance or extreme weight loss or gain are evaluated by a veterinarian and treated as necessary.</t>
  </si>
  <si>
    <t>Animals who guard food or prevent access by cage mates must be housed or fed separately</t>
  </si>
  <si>
    <t xml:space="preserve">House or feed animals separately who guard food or prevent access by cage mates. </t>
  </si>
  <si>
    <t>At minimum, healthy adult dogs and cats (over 6 months old) must be fed at least once per day (CDA 2009; CFA 2009)</t>
  </si>
  <si>
    <t>At minimum, feed healthy adult dogs and cats (over 6 months old) at least once per day.</t>
  </si>
  <si>
    <t>Food intake must be monitored daily</t>
  </si>
  <si>
    <t>Monitor food intake daily.</t>
  </si>
  <si>
    <t>Food must be fresh, palatable, free from contamination and of sufficient nutritional value to meet the normal daily requirements to allow an animal to attain maximum development, maintain normal body weight, and rear healthy offspring</t>
  </si>
  <si>
    <t>Provide food that is fresh, palatable, free from contamination and of sufficient nutritional value to meet the normal daily requirements to allow an animal to attain maximum development, maintain normal body weight, and rear healthy offspring.</t>
  </si>
  <si>
    <t>Food that has been offered to an animal and remains uneaten must not be fed to another animal</t>
  </si>
  <si>
    <t>Do not feed uneaten food that has been offered to an animal to another animal.</t>
  </si>
  <si>
    <t>Food that is consistent with the nutritional needs and health status of the individual animal must  be provided</t>
  </si>
  <si>
    <t>Provide food that is consistent with the nutritional needs and health status of the individual animal.</t>
  </si>
  <si>
    <t>Fresh, clean water must be accessible to animals at all times unless there is a medical reason for water to be withheld for a prescribed period of time</t>
  </si>
  <si>
    <t>Make fresh, clean water accessible to animals at all times unless there is a medical reason for water to be withheld for a prescribed period of time.</t>
  </si>
  <si>
    <t>Healthy puppies and kittens must be fed small amounts frequently or have food constantly available through the day (free-choice) to support higher metabolic rates and help prevent life-threatening fluctuations in their blood glucose levels (hypoglycemia)</t>
  </si>
  <si>
    <t>Feed healthy puppies and kittens small amounts frequently or have food constantly available through the day to support higher metabolic rates and help prevent life-threatening fluctuations in their blood glucose levels.</t>
  </si>
  <si>
    <t>If automatic devices or drinking bottles are used, they must be disinfected between uses</t>
  </si>
  <si>
    <t>Disinfect automatic devices or drinking bottles, if used, between animals.</t>
  </si>
  <si>
    <t>A schedule of regular sanitation must be followed for all food and water containers</t>
  </si>
  <si>
    <t>Follow a regular schedule of sanitation for all food and water containers.</t>
  </si>
  <si>
    <t>Animal health plans must be reviewed in response to changes observed in animal health, illness or deaths</t>
  </si>
  <si>
    <t>Review animal health plans in response to changes observed in animal health, illness or deaths.</t>
  </si>
  <si>
    <t>Food distributed to animals that remains uneaten within 24 hours must be removed and discarded to prevent spoilage</t>
  </si>
  <si>
    <t>Remove and discard food distributed to animals that remains uneaten with in 24 hours to prevent spoilage.</t>
  </si>
  <si>
    <t>Food preparation and storage areas must be easily sanitized and maintained in a clean condition</t>
  </si>
  <si>
    <t>Sanitize and maintain clean food preparation and storage areas.</t>
  </si>
  <si>
    <t>Response to disease and illness must be an integral part of every shelter health program</t>
  </si>
  <si>
    <t>Ensure response to disease and illness is an integral part of every shelter health program.</t>
  </si>
  <si>
    <t>Shelter medical staff must regularly monitor the status of individual animals and the population as a whole to allow for early detection of problems and prompt intervention</t>
  </si>
  <si>
    <t>Ensure the shelter medical staff regularly monitors the status of individual animals and the population as a whole to allow for early detection of problems and prompt intervention.</t>
  </si>
  <si>
    <t>Animals with a suspected infectious disease must be isolated until diagnosis or subsequent treatment determines them to be a low risk to the general population</t>
  </si>
  <si>
    <t>Isolate animals with a suspected infectious disease until diagnosis or subsequent treatment determines them to be a low risk to the general population.</t>
  </si>
  <si>
    <t>During an outbreak, physical separation must be established between exposed, at-risk and unexposed animals or groups of animals</t>
  </si>
  <si>
    <t>Establish physical separation between exposed, at-risk and unexposed animals or groups of animals during an outbreak.</t>
  </si>
  <si>
    <t>Shelters must have specific protocols to provide immediate care when legal status is an issue</t>
  </si>
  <si>
    <t>Have specific protocols to provide immediate care when legal status is an issue.</t>
  </si>
  <si>
    <t>The legal status of the animal must never prevent treatment to relieve suffering (which may include euthanasia if suffering cannot be alleviated)</t>
  </si>
  <si>
    <t>Never allow the legal status of an  animal to prevent treatment to relieve suffering (which may include euthanasia if suffering cannot be alleviated).</t>
  </si>
  <si>
    <t>When isolation is impossible, or inadequate to control transmission of the particular pathogen, the shelter must carefully weigh the consequences of exposure of the general population against euthanasia</t>
  </si>
  <si>
    <t>Carefully weigh the consequences of exposure of the general population against euthanasia when isolation is impossible or inadequate to control transmission of the particular pathogen during a disease outbreak.</t>
  </si>
  <si>
    <t>Shelters must  take care that all federal, state, and local laws are followed concerning reportable diseases</t>
  </si>
  <si>
    <t>Take care to follow all federal, state, and local laws concerning reportable diseases.</t>
  </si>
  <si>
    <t>When a specific pathogen has not been identified, a risk assessment must be performed based on the suspected pathogens and the number of animals who have been in contact with the infected animals (with reference to diagnostic testing)</t>
  </si>
  <si>
    <t>When a specific pathogen has not been identified, perform a risk assessment on the suspected pathogens and the number of animals who have been in contact with the infected animals, when deciding on diagnostic testing and/or providing treatment.</t>
  </si>
  <si>
    <t>Decisions must balance both the best interest of the individual animals requiring treatment and the shelter population as a whole. When treatment is needed, shelters are responsible for the safety of the animals, the people working with the animals, and the surrounding environment</t>
  </si>
  <si>
    <t>Balance decisions with both the best interest of the individual animals requiring treatment and the shelter population as a whole.</t>
  </si>
  <si>
    <t>Those providing treatment must have the necessary training, skills, and resources to ensure treatment is administered correctly and safely</t>
  </si>
  <si>
    <t>Ensure those providing treatment have the necessary training, skills and resources to administer treatment correctly and safely.</t>
  </si>
  <si>
    <t>Behavioral care must take the perspective of each individual animal into consideration as well as the conditions experienced by the population.</t>
  </si>
  <si>
    <t>Take into consideration the perspective of each individual animal as well as the conditions experienced by the population when providing behavioral care.</t>
  </si>
  <si>
    <t>Ensuring compliance with (medical health and physical well being) protocols should be a part of program management</t>
  </si>
  <si>
    <t>Include ensuring compliance with (medical) protocols as part of program management.</t>
  </si>
  <si>
    <t>A formal relationship with a veterinarian should be in place to ensure that those responsible for daily animal health care have the necessary supervision and guidance</t>
  </si>
  <si>
    <t>Have a formal relationship with a veterinarian in place to ensure that those responsible for daily animal health care have the necessary supervision and guidance.</t>
  </si>
  <si>
    <t>All health care practices and protocols should be developed in consultation with a veterinarian</t>
  </si>
  <si>
    <t>Develop all health care practices and protocols in consultation with a veterinarian.</t>
  </si>
  <si>
    <t>Preventive healthcare that is appropriate for each species should include protocols that strengthen resistance to disease and minimize exposure to pathogens</t>
  </si>
  <si>
    <t>Include species-appropriate protocols that strengthen resistance to disease and minimize exposure to pathogens in your shelter's preventive healthcare plan.</t>
  </si>
  <si>
    <t>Shelter healthcare protocols should support individual animals regaining and maintaining a state of physical health and are essential for maintaining an overall healthy population by reducing the frequency and severity of disease</t>
  </si>
  <si>
    <t>Support individual animals regaining and maintaining a state of physical health with your shelter healthcare protocols.</t>
  </si>
  <si>
    <t>Whenever possible a (medical) and behavioral history should be obtained from owners who relinquish animals to the shelter</t>
  </si>
  <si>
    <t>Whenever possible, obtain a behavioral history from owners who relinquish animals to the shelter.</t>
  </si>
  <si>
    <t>All medical information should be provided in written form with the animal at the time of transfer or adoption</t>
  </si>
  <si>
    <t>Provide all medical information in written form with the animal at the time of transfer or adoption.</t>
  </si>
  <si>
    <t>Beginning at intake, animals should be separated by species and age as well as by their physical and behavioral health status</t>
  </si>
  <si>
    <t>Separate animals by species and age, as well as by their physical and behavioral status, beginning at intake.</t>
  </si>
  <si>
    <t>Each animal should receive a health evaluation at intake to check for signs of infectious disease and/or problems that require immediate attention</t>
  </si>
  <si>
    <t>Ensure each animal receives a health evaluation at intake to check for signs of infectious disease and/or problems that require immediate attention.</t>
  </si>
  <si>
    <t>Each animal’s individual health status should be evaluated and monitored beginning at intake and regularly thereafter</t>
  </si>
  <si>
    <t>Evaluate and monitor each animal's individual health status beginning at intake and regularly thereafter.</t>
  </si>
  <si>
    <t>Every attempt should be made to locate an animal’s owner, including careful screening for identification and microchips at the time of intake</t>
  </si>
  <si>
    <t>Make every attempt to locate an animal's owner, including careful screening for identification and microchips at the time of intake.</t>
  </si>
  <si>
    <t>Guiding principles for core vaccination in shelters, that are generally applicable to most shelters, are available (AAFP 2009; AAHA 2006). Within this framework, specific vaccination protocols should be tailored for each program with the supervision of a veterinarian, taking into consideration risks and benefits of the vaccines, diseases endemic to the area, potential for exposure, and available resources</t>
  </si>
  <si>
    <t>Tailor specific vaccination protocols for each program with the supervision of a veterinarian, taking into consideration risks and benefits of the vaccines, diseases endemic to the area, potential for exposure, and available resources; do all this within the framework of guiding principles for core vaccination in shelters.</t>
  </si>
  <si>
    <t>Intake evaluations should be documented in the medical record</t>
  </si>
  <si>
    <t>Document intake evaluations in the medical record.</t>
  </si>
  <si>
    <t>Starting from the time of intake and continuing throughout their stay, healthy animals should not be housed or handled with animals who have signs of illness</t>
  </si>
  <si>
    <t xml:space="preserve">Do not house or handle healthy animals with animals who have signs of illness, starting from the time of intake and continuing throughout their stay. </t>
  </si>
  <si>
    <t>Young animals (puppies and kittens under 20 weeks [5 months] of age) are more susceptible to disease and so should be provided with greater protection from possible exposure, which can be more easily accomplished when they are separated from the general population</t>
  </si>
  <si>
    <t>Provide young animals with greater protection from possible exposure, such as separating them from the general population, as they are more susceptible to disease.</t>
  </si>
  <si>
    <t>Records of any immunizations provided while in the care of the shelter should be kept</t>
  </si>
  <si>
    <t>Keep records of any immunizations provided.</t>
  </si>
  <si>
    <t>Staff should be trained to recognize conditions that require emergency care</t>
  </si>
  <si>
    <t>Train staff to recognize conditions that require emergency care.</t>
  </si>
  <si>
    <t>The location for injection of a specific vaccine (i.e., rabies in the right rear leg) should follow administration site guidelines (AAFP 2006; AAHA 2006)</t>
  </si>
  <si>
    <t>Follow administration site guidelines for location of injection of a specific vaccine.</t>
  </si>
  <si>
    <t>Training on proper vaccine storage and administration, and treating reactions, should be supervised by a veterinarian</t>
  </si>
  <si>
    <t>Ensure training on proper vaccine storage, administration, and treating reactions is supervised by a veterinarian.</t>
  </si>
  <si>
    <t>For animals housed in groups, monitoring should take place during feeding time, so that appetite (food intake) or conflicts around food may be observed</t>
  </si>
  <si>
    <t>Monitor animals housed in groups during feeding time, so that appetite or conflicts around food may be observed.</t>
  </si>
  <si>
    <t>Geriatric, ill, or debilitated animals should be evaluated by a veterinarian as needed for appropriate case management</t>
  </si>
  <si>
    <t>Have a veterinarian evaluate geriatric, ill, or debilitated animals as needed for appropriate case management.</t>
  </si>
  <si>
    <t>Monitoring should include food and water consumption, urination, defecation, attitude, behavior, ambulation, and signs of illness or other problems</t>
  </si>
  <si>
    <t>Include the following when monitoring animals: food and water consumption, urination, defecation, attitude, behavior, ambulation, and signs of illness or other problems.</t>
  </si>
  <si>
    <t>Monitoring should take place before cleaning so that food intake and condition of the enclosure as well as any feces, urine, or vomit can be noted</t>
  </si>
  <si>
    <t>Monitor animals before cleaning so that food intake and condition of the enclosure as well as any feces, urine, or vomit can be noted.</t>
  </si>
  <si>
    <t>Pharmacologic and non-pharmacologic approaches to the treatment of pain are evolving; in either case, treatment should be supervised by a veterinarian</t>
  </si>
  <si>
    <t>Ensure both pharmacological and non-pharmacological treatment of pain is supervised by a veterinarian.</t>
  </si>
  <si>
    <t>When pain can be anticipated, analgesia should be provided beforehand (pre-emptive)</t>
  </si>
  <si>
    <t>When pain can be anticipated, provide analgesia before-hand (pre-emptive).</t>
  </si>
  <si>
    <t>Animals should be weighed and body condition assessed routinely</t>
  </si>
  <si>
    <t>Weigh and assess body condition of animals routinely.</t>
  </si>
  <si>
    <t>Debilitated, underweight, pregnant, and lactating animals should receive more frequent feedings to support increased metabolic needs</t>
  </si>
  <si>
    <t>Provide debilitated, underweight, pregnant, and lactating animals more frequent feedings to support increased metabolic needs.</t>
  </si>
  <si>
    <t>Each animal should be fed to meet individual needs and prevent excessive gain or loss of body weight</t>
  </si>
  <si>
    <t>Feed each animal to meet their individual needs and prevent excessive gain or loss of body weight.</t>
  </si>
  <si>
    <t>Food in animal enclosures should be examined regularly to ensure it is free of debris and not spoiled</t>
  </si>
  <si>
    <t>Regularly examine food within the animal's enclosure to ensure it is free of debris and not spoiled.</t>
  </si>
  <si>
    <t>If automatic devices or drinking bottles are used, they should be examined daily to ensure proper function and cleanliness</t>
  </si>
  <si>
    <t>If automatic devices or drinking bottles are used, examine them daily to ensure proper function and cleanliness.</t>
  </si>
  <si>
    <t>If food is not available to cats all day, at minimum, they should be offered food twice daily</t>
  </si>
  <si>
    <t>At minimum, offer food to cats twice daily, if it is not available all day.</t>
  </si>
  <si>
    <t>Location of food and water containers should also allow easy observation, access for cleaning and filling and should prevent contamination from litter, feces, and urine</t>
  </si>
  <si>
    <t>Place food and water containers to allow for easy observation, access for cleaning and filling and to prevent contamination from litter, feces, and urine.</t>
  </si>
  <si>
    <t>Veterinary input should be sought when developing a feeding protocol for a population of animals, or when treating starved animals or individuals with unique nutritional and health needs</t>
  </si>
  <si>
    <t>Seek veterinary input when developing a feeding protocol for a population of animals, or when treating starved animals or individuals with unique nutritional and health needs.</t>
  </si>
  <si>
    <t>Water should be changed daily and whenever it is visibly soiled</t>
  </si>
  <si>
    <t>Change water daily and whenever it is visibly soiled.</t>
  </si>
  <si>
    <t>Food should not be fed after the expiration date</t>
  </si>
  <si>
    <t>Do not feed food after the expiration date.</t>
  </si>
  <si>
    <t>Stored food should be clearly labeled if removed from the original package</t>
  </si>
  <si>
    <t>Clearly label stored food if it is removed from the original package.</t>
  </si>
  <si>
    <t>Supplies of food should be stored in a manner to prevent spoilage or contamination</t>
  </si>
  <si>
    <t>Store supplies of food in a manner that prevents spoilage or contamination.</t>
  </si>
  <si>
    <t>Toxic substances and vermin should be kept out of contact with food, food storage, and preparation areas</t>
  </si>
  <si>
    <t>Keep toxic substances and vermin out of contact with food, food storage, and preparation areas.</t>
  </si>
  <si>
    <t>A disease response plan should include measures to minimize transmission to unaffected animals or people and ensure appropriate care of the affected animal (Hurley 2009)</t>
  </si>
  <si>
    <t>Include in your disease response plan, measures to minimize transmission to unaffected animals or people and ensure appropriate care of the affected animal.</t>
  </si>
  <si>
    <t>All facilities should have a means of providing isolation that will allow for humane care and not put other animals at risk</t>
  </si>
  <si>
    <t>Have a means of providing isolation that will allow for humane care and not put other animals at risk.</t>
  </si>
  <si>
    <t>In addition to tracking trends related to specific health problems, a periodic review of the rate of illness (morbidity) or deaths (mortality) should be conducted</t>
  </si>
  <si>
    <t>Conduct a periodic review of the rate of illness (morbidity) or deaths (mortality) in addition to tracking trends related to specific health problems.</t>
  </si>
  <si>
    <t>Shelter deaths after entry, not related to euthanasia, should never represent more than a very small proportion of animal intakes</t>
  </si>
  <si>
    <t>Ensure that shelter deaths after entry, not related to euthanasia, never represent more than a very small proportion of animal intakes.</t>
  </si>
  <si>
    <t>(During an outbreak) animal handling and foot traffic should be limited</t>
  </si>
  <si>
    <t>Limit animal handling and foot traffic during an outbreak.</t>
  </si>
  <si>
    <t>Animals should be monitored for signs of disease during an outbreak at least twice daily</t>
  </si>
  <si>
    <t>During a disease outbreak, monitor animals for signs of disease at least twice daily.</t>
  </si>
  <si>
    <t>Even animals with mild clinical signs of contagious disease should not be housed in the general population as doing so creates a substantial risk of widespread disease transmission</t>
  </si>
  <si>
    <t>Do not house animals with even mild clinical signs of contagious disease in the general population.</t>
  </si>
  <si>
    <t xml:space="preserve">In response to an outbreak, protocols (vaccination, sanitation, movement, etc.) should be reviewed to ensure that measures are effective shelter-wide against the pathogens of concern. </t>
  </si>
  <si>
    <t>Review protocols (vaccination, sanitation, movement, etc.) in response to an outbreak to ensure that measures are effective shelter-wide against the pathogens of concern.</t>
  </si>
  <si>
    <t>In the event of severe or unusual conditions, or outbreaks of infectious disease, diagnosis or identification of specific pathogens should be sought</t>
  </si>
  <si>
    <t>Seek diagnosis or identification of specific pathogens in the event of severe or unusual conditions or outbreaks of infectious disease.</t>
  </si>
  <si>
    <t>Protocols (to manage common conditions) should detail the expected course of disease and response to treatment</t>
  </si>
  <si>
    <t>Have protocols to manage common conditions that detail the expected course of disease and response to treatment.</t>
  </si>
  <si>
    <t>Protocols to define and manage common illnesses based on clinical signs should be developed and used in consultation with a veterinarian</t>
  </si>
  <si>
    <t>Develop and use protocols to define and manage common illnesses based on clinical signs in consultation with a veterinarian.</t>
  </si>
  <si>
    <t>Shelters should avoid returning recovered or exposed animals to the general population while there is significant risk they may transmit disease to other animals</t>
  </si>
  <si>
    <t>Avoid returning recovered or exposed animals to the general population while there is significant risk they may transmit disease to other animals.</t>
  </si>
  <si>
    <t>Treatment decisions should be based upon a number of criteria such as the ability to safely and humanely provide relief, prognosis for recovery, the likelihood of placement after treatment, and the number of animals who must be treated</t>
  </si>
  <si>
    <t>Base treatment decisions upon a number of criteria such as: the ability to safely and humanely provide relief, prognosis for recovery, the likelihood of placement after treatment, and the number of animals who must be treated.</t>
  </si>
  <si>
    <t>Veterinary input should be sought when disease or response to treatment does not follow the expected course</t>
  </si>
  <si>
    <t>Seek veterinary input when disease or response to treatment does not follow the expected course.</t>
  </si>
  <si>
    <t>When an animal dies from unexplained causes, a necropsy along with histopathology should be performed to provide information to protect the health of the rest of the population</t>
  </si>
  <si>
    <t>Perform a necropsy along with histopathology when an animal dies from unexplained causes to provide information to protect the health of the rest of the population.</t>
  </si>
  <si>
    <t>When releasing a sick or infectious animal from the shelter, full disclosure should be made to the person or organization receiving the animal</t>
  </si>
  <si>
    <t>Make full disclosure to the person or organization receiving an sick or infectious animal from your shelter.</t>
  </si>
  <si>
    <t>Duration of treatment expected, expense and resources available for treatment should  be considered (when making treatment decisions)</t>
  </si>
  <si>
    <t>Consider the duration of treatment expected and the expense and resources available for treatment when making treatment decisions.</t>
  </si>
  <si>
    <t>Adopters or those taking animals from the shelter should be informed about the presence of any disease or condition known to be present at the time of adoption and provided a copy of any treatment records</t>
  </si>
  <si>
    <t>Inform adopters or those taking animals from the shelter about the presence of any disease or condition known to be present at the time of adoption and provide them with a copy of any treatment records.</t>
  </si>
  <si>
    <t>All treatments should be documented</t>
  </si>
  <si>
    <t>Document all treatments.</t>
  </si>
  <si>
    <t>Antibiotic selection and dosing should be specific to the infection and animal being treated; and, when possible, based on appropriate diagnostics</t>
  </si>
  <si>
    <t>Ensure antibiotic selection and dosing are specific to the infection and animal being treated and, when possible, based on appropriate diagnostics.</t>
  </si>
  <si>
    <t>Guidelines for antimicrobial use in companion animals have been published and these principles should also be applied to the shelter setting (AAHA/ AAFP 2006; AVMA 2008b)</t>
  </si>
  <si>
    <t>Apply published guidelines for antimicrobial use in companion animals to the shelter setting.</t>
  </si>
  <si>
    <t>Protocols for medication, developed in consultation with a veterinarian, for management of common diseases should be provided to staff</t>
  </si>
  <si>
    <t>Provide staff with protocols for medication, that are developed in consultation with a veterinarian, for management of common diseases.</t>
  </si>
  <si>
    <t>Shelters should have clear policies for handling disease problems that may develop after adoption</t>
  </si>
  <si>
    <t>Have clear policies for handling disease problems that may develop after adoption.</t>
  </si>
  <si>
    <t>Any available information (regarding medical history) should be solicited when stray animals are impounded</t>
  </si>
  <si>
    <t>Solicit any available information regarding medical history when stray animals are impounded.</t>
  </si>
  <si>
    <t>Intake health evaluation should  include scanning multiple times for a microchip using a universal scanner</t>
  </si>
  <si>
    <t>Scan animals multiple times for a microchip using a universal scanner during the intake health evaluation.</t>
  </si>
  <si>
    <t>Ideally, records should include each animal’s date of entry, source, identification information, a dated list of all diagnostic tests including test results, treatments (including any medications with drug dose and route of administration) and procedures, and immunizations while in the care of the shelter</t>
  </si>
  <si>
    <t>Include the following in each animal's record: date of entry, source, identification information, a dated list of all diagnostic tests including test results, treatments (including any medications with drug dose and route of administration) and procedures, and immunizations while in the care of the shelter.</t>
  </si>
  <si>
    <t>Ideally, animals should receive parasite prevention on entry and regularly throughout their shelter stay to prevent environmental contamination and minimize risk to people in the shelter</t>
  </si>
  <si>
    <t>Provide animals with parasite prevention on entry and regularly throughout their shelter stay.</t>
  </si>
  <si>
    <t>Ideally, a consistent diet should be fed to all animals, rather than a variety of products</t>
  </si>
  <si>
    <t>Feed a consistent diet to all animals.</t>
  </si>
  <si>
    <t xml:space="preserve">Ideally, dogs should be fed twice daily. </t>
  </si>
  <si>
    <t>Feed dogs twice daily.</t>
  </si>
  <si>
    <t>Cats should ideally be fed multiple small meals or encouraged to forage throughout the day</t>
  </si>
  <si>
    <t>Feed cats multiple small meals or encourage them to forage throughout the day.</t>
  </si>
  <si>
    <t>Ideally, shelters should monitor and assess frequency of specific problems (e.g., upper respiratory infections, parvoviruses) set realistic goals, develop targeted strategies, and monitor the effectiveness of medical health programs, ultimately leading to better overall population management and individual animal welfare</t>
  </si>
  <si>
    <t>Monitor and assess frequency of specific problems (e.g., upper respiratory infections, parvoviruses) set realistic goals, develop targeted strategies, and monitor the effectiveness of medical health programs.</t>
  </si>
  <si>
    <t>Ideally, animal movement should stop (during an outbreak) until a targeted control strategy can be implemented</t>
  </si>
  <si>
    <t>Stop animal movement (during an outbreak) until a targeted control strategy can be implemented.</t>
  </si>
  <si>
    <t>Ideally, this information (regarding animals medical history at intake) should be obtained by interview, although written questionnaires are acceptable</t>
  </si>
  <si>
    <t>Obtain information (regarding animals with medical history at intake) by interview, although written questionnaires are acceptable.</t>
  </si>
  <si>
    <t>Long-term confinement of any animal, including feral or aggressive animals, who cannot be provided with basic care, daily enrichment and exercise without inducing stress, is unacceptable</t>
  </si>
  <si>
    <t>Do not confine long-term any animal, including feral or aggressive animals, who cannot be provided with basic care, daily enrichment and exercise without inducing stress.</t>
  </si>
  <si>
    <t>All incidents or reports of a history of aggressive behavior along with the context in which they occurred must be recorded as part of an animal’s record</t>
  </si>
  <si>
    <t>Record all incidents or reports of a history of aggressive behavior along with the context in which they occurred as part of an animal's record.</t>
  </si>
  <si>
    <t>Assessment of an animal’s behavior must begin at the time of intake</t>
  </si>
  <si>
    <t>Begin assessment of an animal's behavior at the time of intake.</t>
  </si>
  <si>
    <t>Care must be taken to minimize stress during this crucial time (the intake period) in order to minimize problems, which may delay or even prevent acclimation or adjustment to the shelter environment and prolong or intensify anxiety and mental suffering</t>
  </si>
  <si>
    <t>Take care during the intake period to minimize stress in order to minimize problems, which may delay or even prevent acclimation or adjustment to the shelter environment and prolong or intensify anxiety and mental suffering.</t>
  </si>
  <si>
    <t>Animals must be monitored daily in order to detect trends or changes in well-being and respond to their behavioral needs</t>
  </si>
  <si>
    <t>Monitor animals daily in order to detect trends or changes in well-being and respond to their behavioral needs.</t>
  </si>
  <si>
    <t>For humane reasons, long-term confinement must be avoided for feral animals and for those who remain markedly stressed/fearful and are not responding to treatment/behavioral care</t>
  </si>
  <si>
    <t>For humane reasons, avoid long-term confinement for feral animals and for those who remain markedly stressed/fearful and are not responding to treatment/behavioral care.</t>
  </si>
  <si>
    <t>Some individual shelter animals may experience severe stress that is difficult to alleviate even with optimal practices. However, if many animals are displaying signs of unrelieved stress, steps must be taken to improve the shelter’s stress reduction protocols</t>
  </si>
  <si>
    <t>Take steps to improve the shelter's stress reduction protocols if many animals are displaying signs of unrelieved stress.</t>
  </si>
  <si>
    <t>Staff must be trained to recognize body language and other behaviors that indicate animal stress, pain, and suffering as well as those that indicate successful adaptation to the shelter environment</t>
  </si>
  <si>
    <t>Train staff to recognize body language and other behaviors that indicate animal stress, pain, and suffering as well as those that indicate successful adaptation to the shelter environment.</t>
  </si>
  <si>
    <t>Staff performing (behavioral) evaluations must receive adequate training in performance, interpretation, and safety</t>
  </si>
  <si>
    <t>Adequately train staff performing behavioral evaluations in performance, interpretation, and safety.</t>
  </si>
  <si>
    <t>Even short-term housing must meet the minimum behavioral needs of animals, providing separate areas for urination/defecation, feeding and resting and sufficient space to stand and walk several steps, and sit or lie at full body length</t>
  </si>
  <si>
    <t>Provide housing, even short-term, that meets the minimum behavioral needs of animals, providing separate areas for urination/defecation, feeding and resting and sufficient space to stand and walk several steps, and sit or lie at full body length.</t>
  </si>
  <si>
    <t>Alternatives to traditional cage housing (e.g., large enriched cages, home or office foster care, room housing) must be provided for any animal staying in a shelter long term</t>
  </si>
  <si>
    <t>Provide alternatives to traditional cage housing (e.g., large enriched cages, home or office foster care, room housing) for any animal staying in a shelter long-term.</t>
  </si>
  <si>
    <t>(For long term shelters stays) cats must be allowed an opportunity to exercise and explore in a secure, enriched setting</t>
  </si>
  <si>
    <t>Allow long-term shelter stay cats an opportunity to exercise and explore in a secure, enriched setting.</t>
  </si>
  <si>
    <t>(For long term shelters stays) dogs must be provided with daily opportunities for activity outside of their runs for aerobic exercise</t>
  </si>
  <si>
    <t>Allow long-term shelter stay dogs daily opportunities for activity outside of their runs for aerobic exercise.</t>
  </si>
  <si>
    <t>A high priority must be placed on ensuring proper socialization of young puppies and kittens</t>
  </si>
  <si>
    <t>Place a high priority on ensuring proper socialization of young puppies and kittens.</t>
  </si>
  <si>
    <t>Any animal that is observed to be experiencing mental suffering, distress or behavioral deterioration must be assessed and appropriately treated in a timely manner or humanely euthanized</t>
  </si>
  <si>
    <t>Assess and appropriately treat in a timely manner or humanely euthanize any animal that is observed to be experiencing mental suffering, distress or behavioral deterioration.</t>
  </si>
  <si>
    <t>For animals housed short-term and with unknown health backgrounds, social interaction must be balanced with infectious disease control</t>
  </si>
  <si>
    <t>Balance social interaction with infectious disease control for animals housed short-term and with unknown health backgrounds.</t>
  </si>
  <si>
    <t>For long-term shelter stays, appropriate levels of additional enrichment must be provided on a daily basis</t>
  </si>
  <si>
    <t>Provide appropriate levels of additional enrichment for long-term shelter stays on a daily basis.</t>
  </si>
  <si>
    <t>For puppies and kittens housed in a shelter, socialization must be balanced with infectious disease control</t>
  </si>
  <si>
    <t>Balance socialization for puppies and kittens housed in a shelter with infectious disease control.</t>
  </si>
  <si>
    <t>Training methods must be based primarily on positive reinforcement in accordance with current professional guidelines</t>
  </si>
  <si>
    <t>Base training methods primarily on positive reinforcement in accordance with current professional guidelines.</t>
  </si>
  <si>
    <t>(Behavior modification practices) must adhere to the well-described scientific principles of animal behavior and learning including positive reinforcement, operant conditioning, systematic desensitization and counterconditioning (AVSAB 2007)</t>
  </si>
  <si>
    <t>Adhere behavior modification practices to the well-described scientific principles of animal behavior and learning including positive reinforcement, operant conditioning, systematic desensitization and counterconditioning.</t>
  </si>
  <si>
    <t>Sufficient resources (e.g., trained staff, time for behavioral treatment, adequate housing and working space) must be available to provide appropriate care if behavioral modification is attempted</t>
  </si>
  <si>
    <t>Make sufficient resources available (e.g., trained staff, time for behavioral treatment, adequate housing and working space) to provide appropriate care if behavioral modification is attempted.</t>
  </si>
  <si>
    <t>The techniques required (for behavior modification) are generally labor-intensive and time-consuming and must be applied consistently over a period of time in order to be successful</t>
  </si>
  <si>
    <t>Apply techniques required for behavior modification consistently over a period of time in order to be successful, as they are generally labor-intensive and time-consuming.</t>
  </si>
  <si>
    <t>Any available information (regarding behavioral history) should be solicited when stray animals are impounded</t>
  </si>
  <si>
    <t>Solicit any available information regarding behavioral history when stray animals are impounded.</t>
  </si>
  <si>
    <t>A thorough behavioral history and the reason(s) for relinquishment should be obtained at the time of intake</t>
  </si>
  <si>
    <t>Obtain a thorough behavioral history and the reason(s) for relinquishment at the time of intake.</t>
  </si>
  <si>
    <t>Just as care is taken to note any physical problems that may require attention, behavioral problems (stress, fear, anxiety, aggression) that require intervention or affect how that animal can be safely handled should also be noted at the time of intake and entered into an animal’s record</t>
  </si>
  <si>
    <t>Note behavioral problems (stress, fear, anxiety, aggression) that require intervention or affect how that animal can be safely handled at the time of intake and enter it into an animal's record.</t>
  </si>
  <si>
    <t>Shelters should be aware that (behavioral) histories provided, although important, may be either incomplete or inaccurate</t>
  </si>
  <si>
    <t>Be aware that behavioral histories provided, although important, may be either incomplete or inaccurate.</t>
  </si>
  <si>
    <t xml:space="preserve">The (behavioral) history should be used to alert staff to the presence of potential problems, such as aggression or anxiety, and to inform staff of any individual needs, so that proper care can be provided for that animal </t>
  </si>
  <si>
    <t>Use the behavioral history to alert staff to the presence of potential problems, such as aggression or anxiety, and to inform staff of any individual needs, so that proper care can be provided for that animal.</t>
  </si>
  <si>
    <t>A standardized behavior examination form should be used and each evaluation should be documented</t>
  </si>
  <si>
    <t>Use a standardized behavior examination form and document it.</t>
  </si>
  <si>
    <t>Actions should be taken to respond promptly to behavioral needs</t>
  </si>
  <si>
    <t>Take actions to respond promptly to behavioral needs.</t>
  </si>
  <si>
    <t>Criteria for a systematic behavioral evaluation of cats are less well established than for dogs. However, cats should be assessed by observing behavior, and interacting with the cat to help enhance in-shelter care (e.g., recognition of shy, stressed, fearful, poorly socialized or feral cats) and help guide appropriate placement</t>
  </si>
  <si>
    <t>Assess cats by observing behavior and interacting with the cat to help enhance in-shelter care (e.g., recognition of shy, stressed, fearful, poorly socialized or feral cats) and help guide appropriate placement.</t>
  </si>
  <si>
    <t>Formal behavioral evaluation should not necessarily invalidate information provided by the owner or observations made during staff interactions with an animal</t>
  </si>
  <si>
    <t>Do not allow a formal behavioral evaluation to necessarily invalidate information provided by the owner or observations made during staff interactions with an animal.</t>
  </si>
  <si>
    <t>Ongoing assessment of each animal’s behavior should continue throughout the animal’s stay in the shelter</t>
  </si>
  <si>
    <t>Continue an ongoing assessment of each animal's behavior throughout the animal's stay in the shelter.</t>
  </si>
  <si>
    <t>Organizations that develop their own evaluation should do so in consultation with a veterinarian or behaviorist familiar with the science and theory of behavior assessment</t>
  </si>
  <si>
    <t>If an organization develops their own evaluation, do so in consultation with a veterinarian or behaviorist familiar with the science and theory of behavior assessment.</t>
  </si>
  <si>
    <t>Staff should record their findings (regarding animal well being and behavioral needs) each day</t>
  </si>
  <si>
    <t>Ensure staff records their findings regarding animal well-being and behavioral needs each day.</t>
  </si>
  <si>
    <t>Because cats may be profoundly stressed by the presence and sound of dogs barking, they should be physically separated from the sight and sound of dogs</t>
  </si>
  <si>
    <t>Keep cats physically separated from the sight and sound of dogs.</t>
  </si>
  <si>
    <t>Enrichment should be given the same significance as other components of animal care, such as nutrition and veterinary care, and should not be considered optional</t>
  </si>
  <si>
    <t>Give enrichment the same significance as other components of animal care, such as nutrition and veterinary care, and do not consider it optional.</t>
  </si>
  <si>
    <t>Feeding and playtime may be greatly anticipated, thus scheduling positive daily events should be a priority</t>
  </si>
  <si>
    <t>Make scheduling positive daily events a priority.</t>
  </si>
  <si>
    <t>Prey species (e.g., birds, guinea-pigs, hamsters, gerbils, rabbits) should be housed away from predatory species (e.g., ferrets, cats, dogs) at all times</t>
  </si>
  <si>
    <t>House prey species (e.g., birds, guinea pigs, hamsters, gerbils, rabbits) away from predatory species (e.g., ferrets, cats, dogs) at all times.</t>
  </si>
  <si>
    <t>Regular daily schedules of care should be followed because the stress from husbandry is increased when it is unpredictable and may even result in chronic fear and anxiety</t>
  </si>
  <si>
    <t>Follow regular daily schedules of care.</t>
  </si>
  <si>
    <t>Animals should receive some type of positive social interaction outside of the activities of feeding and cleaning on a daily basis (e.g., walking, playing, grooming, petting, etc.)</t>
  </si>
  <si>
    <t>Ensure animals receive some type of positive social interaction outside of the activities of feeding and cleaning on a daily basis (e.g., walking, playing, grooming, petting, etc.).</t>
  </si>
  <si>
    <t>Precautions, as described in other sections, should be taken to ensure that disease transmission and stress are minimized (when providing behavioral enrichment)</t>
  </si>
  <si>
    <t>Take precautions, as described in other sections, to ensure that disease transmission and stress are minimized (when providing behavioral enrichment.</t>
  </si>
  <si>
    <t>Socialization should be provided by workers or volunteers wearing clean protective clothing in an environment that can be fully disinfected between uses</t>
  </si>
  <si>
    <t>Provide socialization by workers or volunteers wearing clean protective clothing in an environment that can be fully disinfected between uses.</t>
  </si>
  <si>
    <t>When animals must remain confined for health or behavioral reasons, positive social interaction still should be provided without removing the animal from the enclosure</t>
  </si>
  <si>
    <t xml:space="preserve">For animals who must remain confined for health or behavioral reasons, provide positive social interaction without removing them from the enclosure. </t>
  </si>
  <si>
    <t>Animals who are housed long-term should be spayed or neutered as the rapid decline in spraying, marking, and fighting and the elimination of heat behavior and pregnancy will greatly mitigate animal stress</t>
  </si>
  <si>
    <t>Spay or neuter animals who are housed long-term, as the rapid decline in spraying, marking, and fighting and the elimination of heat behavior and pregnancy will greatly mitigate animal stress.</t>
  </si>
  <si>
    <t>Attempting behavior modification with aggressive animals poses concerns due to safety and liability risks; animals believed to be dangerous should not be re-homed</t>
  </si>
  <si>
    <t>Do not re-home animals believed to be dangerous.</t>
  </si>
  <si>
    <t>Enrichment should be provided for animals while in their enclosures through opportunities for play (e.g., toys or human interaction)</t>
  </si>
  <si>
    <t>Provide enrichment for animals while in their enclosures through opportunities for play (e.g., toys or human affection).</t>
  </si>
  <si>
    <t>Ideally, (behavioral history) information should be obtained by interview, although written questionnaires are acceptable</t>
  </si>
  <si>
    <t>Obtain behavioral  history by interview, although written questionnaires are acceptable.</t>
  </si>
  <si>
    <t>Ideally, a systematic behavioral evaluation should be performed on all animals prior to re-homing or other placement</t>
  </si>
  <si>
    <t>Perform systematic behavioral evaluation on all animals prior to re-homing or other placement.</t>
  </si>
  <si>
    <t>Ideally (shy, poorly socialized, feral and geriatric cats and dogs) animals, or any animal that is showing signs of stress, should be housed in separate, calm, quiet areas beginning at intake</t>
  </si>
  <si>
    <t>House any animal that is showing signs of stress or shy, poorly socialized, feral or geriatric cats and dogs, in separate, calm, quiet areas beginning at intake.</t>
  </si>
  <si>
    <t>Ideally, caregivers should be assigned to care for the same animals on a regular basis, so that the caregivers become aware of the behaviors of each individual animal and the animals become accustomed to the individual caregiver</t>
  </si>
  <si>
    <t>Assign caregivers to care for the same animals on a regular basis, so that the caregivers become aware of the behaviors of each individual animals and the animals become accustomed to the individual caregiver.</t>
  </si>
  <si>
    <t>Grouping animals who fight with one another is unacceptable. Allowing animals to fight is cruel and animals who have engaged in fighting with one another must not be grouped together</t>
  </si>
  <si>
    <t>Do not group animals who fight with one another.</t>
  </si>
  <si>
    <t>Animals who are not socialized to other animals as well as those who actively bully other animals must not be grouped with other animals</t>
  </si>
  <si>
    <t>Do not group house animals who are not socialized to other animals as well as those who actively bully other animals.</t>
  </si>
  <si>
    <t>For group housing of cats, a variety of elevated resting perches and hiding places must be provided to increase the size and complexity of the living space</t>
  </si>
  <si>
    <t>For group housing of cats, provide a variety of elevated resting perches and hiding places to increase the size and complexity of the living space.</t>
  </si>
  <si>
    <t>If group housing is utilized short-term for intact animals, they must be separated by gender</t>
  </si>
  <si>
    <t>If group housing is utilized short-term for intact animals, separate them by gender.</t>
  </si>
  <si>
    <t>Sufficient resources (e.g., food, water, bedding, litter boxes, toys) must be provided to prevent competition or resource guarding and ensure access by all (group housed) animals</t>
  </si>
  <si>
    <t>Provide sufficient resources (e.g., food, water, bedding, litter boxes, toys) to prevent competition or resource guarding and ensure access by all group-housed animals.</t>
  </si>
  <si>
    <t>Unrelated or unfamiliar animals must not be combined in groups or pairs until after a health and behavior evaluation</t>
  </si>
  <si>
    <t>Do not combine unrelated or unfamiliar animals in groups or pairs until after a health and behavior evaluation.</t>
  </si>
  <si>
    <t>Even for littermates, all requirements for group housing must be met</t>
  </si>
  <si>
    <t>Even for littermates, ensure all requirements for group housing are met.</t>
  </si>
  <si>
    <t>Options for individual housing must be available for animals when group housing is not appropriate</t>
  </si>
  <si>
    <t>Make available options for individual housing for animals when group housing is not appropriate.</t>
  </si>
  <si>
    <t>Single enriched housing must be provided for animals who are fearful or aggressive towards other animals, are stressed by the presence of other animals, require individual monitoring, or are ill and require treatment that cannot be provided in group housing</t>
  </si>
  <si>
    <t>Provide single enriched housing for animals who are fearful or aggressive toward other animals, are stressed by the presence of other animals, require individual monitoring, or are ill and require treatment that cannot be provided in group housing.</t>
  </si>
  <si>
    <t>When placing single orphaned kittens and puppies with an alternate mother, with or without a litter, risks and benefits to health and behavior for all animals must be weighed</t>
  </si>
  <si>
    <t>Weigh the risks and benefits to health and behavior for all animals when placing single orphaned kittens and puppies with an alternate mother, with or without a litter.</t>
  </si>
  <si>
    <t xml:space="preserve"> Intact animals of breeding age should not be group housed.</t>
  </si>
  <si>
    <t>Do not group house intact animals of breeding age.</t>
  </si>
  <si>
    <t>Although no minimum (size of enclosure for group housing) has been recommended for dogs, for all species the size should be large enough to allow animals to express a variety of normal behaviors.</t>
  </si>
  <si>
    <t>Ensure the size of enclosure for group housing of all species is large enough to allow animals to express a variety of normal behaviors.</t>
  </si>
  <si>
    <t>Animals (in group housing) should be appropriately matched for age, sex, health, and behavioral compatibility</t>
  </si>
  <si>
    <t>Appropriately match animals in group housing for age, sex, health, and behavioral compatibility.</t>
  </si>
  <si>
    <t>Sexually mature dogs and cats should be spayed/neutered and allowed sufficient recovery time prior to group housing</t>
  </si>
  <si>
    <t>Spay or neuter sexually mature dogs and cats and allow sufficient recovery time prior to group housing.</t>
  </si>
  <si>
    <t>Unfamiliar animals should not be placed in group housing until sufficient time has been given to respond to core vaccines</t>
  </si>
  <si>
    <t>Do not group house unfamiliar animals until sufficient time has been given to respond to core vaccines.</t>
  </si>
  <si>
    <t xml:space="preserve">Because of their susceptibility to infectious disease, puppies and kittens under 20 weeks of age should not be group housed unless they are littermates. Single, unrelated puppies or kittens may be group housed for socialization purposes if they must stay in the shelter long-term or if the risk from lack of social interaction is greater than that for infectious disease. 
</t>
  </si>
  <si>
    <t>Because of their susceptibility to infectious disease, do not group house puppies and kittens under 20 weeks of age unless they are littermates, or if they must stay in the shelter long term or the risk from lack of social interaction is greater than that for infectious disease.</t>
  </si>
  <si>
    <t>For the safety of dogs as well as caregivers, dogs should be combined in even smaller groups (e.g., no more than 4–6 dogs)</t>
  </si>
  <si>
    <t>When group housing, combine dogs in small groups (e.g., no more than 4-6 dogs) for the safety of dogs as well as caregivers.</t>
  </si>
  <si>
    <t>Turnover within groups should be minimized</t>
  </si>
  <si>
    <t>Minimize turnover within groups.</t>
  </si>
  <si>
    <t>Smaller groups are preferable to allow effective monitoring and reduced risk of conflict as well as decreased infectious disease transmission. Ideally, a group size of 10–12 should not be exceeded for cats</t>
  </si>
  <si>
    <t>Do not exceed a group size of 10-12 cats.</t>
  </si>
  <si>
    <t xml:space="preserve">It is unacceptable to use physical force as punishment or to use force in anger </t>
  </si>
  <si>
    <t>Do not use physical force as punishment or in anger</t>
  </si>
  <si>
    <t>Adequate training is key to limiting the use of unnecessary force during handling and must be provided to anyone who will be handling animals</t>
  </si>
  <si>
    <t>Provide adequate training to anyone who will be handling animals, as it is key to limiting the use of unnecessary force during handling.</t>
  </si>
  <si>
    <t>Handling must always be as humane as possible and appropriate for the individual animal and situation</t>
  </si>
  <si>
    <t>Ensure handling is always as humane as possible and appropriate for the individual animal and situation.</t>
  </si>
  <si>
    <t>The use of catch poles for routine restraint of cats, including carrying or lifting, is inhumane and poses significant risk of injury to the animal; therefore they must not be used for such purposes</t>
  </si>
  <si>
    <t>Do not use catch poles for routine restraint of cats, including carrying or lifting, as it is inhumane and poses significant risk of injury to the animal.</t>
  </si>
  <si>
    <t>Cages or crates that do not provide easy access for humanely removing an unwilling, frightened, or reluctant animal, either because of design constraints, damage to the cage or crate, or corrosion of the fasteners, should be avoided</t>
  </si>
  <si>
    <t>Avoid use of cages or crates that do not provide easy access for humanely removing an unwilling, frightened, or reluctant animal, either because of design constraints, damage to the cage or crate, or corrosion of the fasteners.</t>
  </si>
  <si>
    <t>Although catch poles (also known as control or rabies poles) can be effective for handling large dogs, they should only be used when other more gentle alternatives cannot be used</t>
  </si>
  <si>
    <t>Only use catch poles for handling large dogs when other more gentle alternatives cannot be used.</t>
  </si>
  <si>
    <t>Each situation should be evaluated individually and each piece of (animal handling) equipment should be assessed for its potential to cause harm or increase stress</t>
  </si>
  <si>
    <t>When handling animals, evaluate each situation individually and assess each piece of equipment for its potential to cause harm or increase stress.</t>
  </si>
  <si>
    <t>Handling methods should prevent escape</t>
  </si>
  <si>
    <t>Ensure handling methods prevent escape.</t>
  </si>
  <si>
    <t>Humane traps, purpose-designed boxes or nets should be used for handling fractious cats, or cats who appear unaccustomed to handling</t>
  </si>
  <si>
    <t>Use humane traps, purpose-designed boxes or nets for handling fractious cats or cats who appear unaccustomed to handling.</t>
  </si>
  <si>
    <t>The minimal amount of physical restraint needed to accomplish the (animal handling) task without injury to people or animals should be used</t>
  </si>
  <si>
    <t>Use the minimal amount of physical restraint needed to accomplish the animal handling task without injury to people or animals.</t>
  </si>
  <si>
    <t>When capturing or transporting feral cats, squeeze cages, feral cat boxes, or humane box traps with dividers should be used for the most humane restraint and for administering tranquilizing injections prior to handling</t>
  </si>
  <si>
    <t>When capturing or transporting feral cats, use squeeze cages, feral cat boxes, or humane box traps with dividers for the most humane restraint and for administering tranquilizing injections prior to handling.</t>
  </si>
  <si>
    <t>When physical restraint is necessary to avoid human injury or injury to an animal, it should be of the least intensity and duration necessary</t>
  </si>
  <si>
    <t>Any agent or method that is unacceptable according to the AVMA Guidelines on Euthanasia is also unacceptable for use in shelters</t>
  </si>
  <si>
    <t>Do not use any agent or method that is unacceptable according to the AVMA Guidelines on Euthanasia.</t>
  </si>
  <si>
    <t>Intra-cardiac injections are unacceptable unless it has been reliably verified that the animal is unconscious, comatose or anesthetized (i.e., lack of deep pain/toe withdrawal reflex)</t>
  </si>
  <si>
    <t>Do not use intracardiac injections unless it has been reliably verified that the animal is unconscious, comatose or anesthetized (e.g., lack of deep pain/toe withdrawal reflex).</t>
  </si>
  <si>
    <t>Agents inducing convulsions prior to loss of consciousness are unacceptable for euthanasia</t>
  </si>
  <si>
    <t>Do not use agents that induce convulsions prior to loss of consciousness for euthanasia.</t>
  </si>
  <si>
    <t>An assessment must be made of each animal’s size, weight and temperament so the appropriate drug dose, needle and syringe size as well as restraint method can be used (for euthanasia).</t>
  </si>
  <si>
    <t>Make an assessment of each animal's size, weight and temperament so the appropriate drug dose, needle and syringe size as well as restraint method can be used for euthanasia.</t>
  </si>
  <si>
    <t>Any euthanasia method used in a shelter must quickly induce loss of consciousness followed by death, while ensuring the death is as free from pain, distress, anxiety, or apprehension as possible</t>
  </si>
  <si>
    <t>Ensure any euthanasia method used quickly induces loss of consciousness followed by death, while ensuring the death is as free from pain, distress, anxiety, or apprehension as possible.</t>
  </si>
  <si>
    <t>Safety of the personnel and the emotional impact of euthanasia must be considered</t>
  </si>
  <si>
    <t>Consider the safety of the personnel and the emotional impact of euthanasia.</t>
  </si>
  <si>
    <t xml:space="preserve">Sodium pentobarbital must not be injected by any nonvascular route (e.g., subcutaneously, intramuscularly, intrathoracic, intrapulmonary, intrahepatic, or intrarenal) other than the IP route discussed above, as these routes are associated with pain and distress. </t>
  </si>
  <si>
    <t>Do not inject sodium pentobarbital by any nonvascular route (e.g., subcutaneously, intramuscularly, intrathoracic, intrapulmonary, intrahepatic, or intrarenal) other than the intraperitoneal (IP) route, as those routes are associated with pain and distress.</t>
  </si>
  <si>
    <t>The euthanasia method must be reliable, irreversible and compatible with the species, age and health status of the animal</t>
  </si>
  <si>
    <t>Ensure the euthanasia method is reliable, irreversible and compatible with the species, age and health status of the animal.</t>
  </si>
  <si>
    <t>To avoid causing undue stress and anxiety, the least amount of physical restraint necessary to perform (euthanasia) procedures safely must be used</t>
  </si>
  <si>
    <t>Use the least amount of physical restraint necessary to perform euthanasia procedures safely and to avoid causing undue stress and anxiety.</t>
  </si>
  <si>
    <t>When performing euthanasia in a shelter, each individual animal must be treated with respect</t>
  </si>
  <si>
    <t>When performing euthanasia in a shelter, treat each individual animal with respect.</t>
  </si>
  <si>
    <t>The identity of each animal to be euthanized must be determined with certainty beforehand, including scanning multiple times for a microchip using a universal scanner and verifying that the animal is properly designated for the procedure</t>
  </si>
  <si>
    <t>Determine with certainty the identity of each individual animal to be euthanized beforehand, including scanning multiple times for a microchip using a universal scanner and verifying the animal is properly designated for the procedure.</t>
  </si>
  <si>
    <t>Because lack of a palpable pulse does not confirm that the heart has stopped, cardiac standstill must be confirmed with a stethoscope or visual verification</t>
  </si>
  <si>
    <t>Confirm cardiac standstill with a stethoscope or visual verification when performing euthanasia, as the lack of a palpable pulse does not confirm that the heart has stopped.</t>
  </si>
  <si>
    <t>Death must be verified by multiple methods by trained staff before any animal’s body is disposed</t>
  </si>
  <si>
    <t>Ensure trained staff verify death by multiple methods before any animal's body is disposed.</t>
  </si>
  <si>
    <t>(If protective garments are worn during euthanasia, these) must be removed before going on to other animal care activities</t>
  </si>
  <si>
    <t>Remove protective garments worn during euthanasia before going on to other animal care activities.</t>
  </si>
  <si>
    <t>(In a euthanasia room) equipment must include a table that can be readily disinfected, good light source, a universal microchip scanner, hair clippers, stethoscope, a variety of needles and syringes, tourniquets, muzzles, and restraint equipment</t>
  </si>
  <si>
    <t>Ensure the euthanasia room equipment includes the following: a table that can be readily disinfected, good light source, a universal microchip scanner, hair clippers, stethoscope, a variety of needles and syringes, tourniquets, muzzles, and restraint equipment.</t>
  </si>
  <si>
    <t>A record log to document each animal’s identification, amount of euthanasia solution and pre-euthanasia drugs received, dispensed and remaining as well as the identity of the person performing the (euthanasia) procedure must be kept</t>
  </si>
  <si>
    <t>Keep a record log to document each animal's identification, amount of euthanasia solution and pre-euthanasia drugs received, dispensed and remaining as well as the identity of the person performing the euthanasia procedure.</t>
  </si>
  <si>
    <t>All controlled (DEA Schedule) drugs must be kept secured in a manner consistent with state and federal regulation</t>
  </si>
  <si>
    <t>Keep all controlled (DEA schedule) drugs secured in a manner consistent with state and federal regulation.</t>
  </si>
  <si>
    <t>All drug records must be maintained in accordance with federal, state and local regulations, including Drug Enforcement Administration (DEA) regulations</t>
  </si>
  <si>
    <t>Maintain all drug records in accordance with federal, state and local regulations, including DEA regulations.</t>
  </si>
  <si>
    <t>All staff participating in euthanasia must be provided with the proper training</t>
  </si>
  <si>
    <t>Provide all staff participating in euthanasia with the proper training.</t>
  </si>
  <si>
    <t>Euthanasia training in specific techniques must include the ability to access alternative injection sites, handle various species, assess behavior and temperament for proper animal handling and verify death by multiple methods</t>
  </si>
  <si>
    <t>Include in euthanasia training specific techniques such as the ability to access alternative injection sites, handle various species, assess behavior and temperament for proper animal handling and verify death by multiple methods.</t>
  </si>
  <si>
    <t>The euthanasia technician and the assisting staff must be proficient in animal handling and restraint in order to avoid creating a stressful situation for the animals as well as the staff performing the procedures</t>
  </si>
  <si>
    <t>Ensure that the euthanasia technician and the assisting staff are proficient in animal handling and restraint in order to avoid creating a stressful situation for the animals as well as the staff performing the procedures.</t>
  </si>
  <si>
    <t>A veterinarian with appropriate training and expertise for the species involved should be consulted to ensure that proper (euthanasia) procedures are used</t>
  </si>
  <si>
    <t>Consult with a veterinarian with appropriate training and expertise for the species involved to ensure that proper euthanasia procedures are used.</t>
  </si>
  <si>
    <t>Animals given IP injections should be placed in quiet, dark, confined areas or held and monitored to ensure a smooth transition into unconsciousness because excitement reactions and delayed unconsciousness are not uncommon with this route</t>
  </si>
  <si>
    <t>Place any animals given IP injections in a quiet, dark, confined areas or held and monitored to ensure a smooth transition into unconsciousness because excitement reactions and delayed unconsciousness are not uncommon with this route.</t>
  </si>
  <si>
    <t>In dogs and cats, oral dosing of sodium pentobarbital should be reserved for use in animals who cannot be safely approached, trapped or handled</t>
  </si>
  <si>
    <t>Reserve oral dosing of sodium pentobarbital in dogs and cats for use in animals who cannot be safely approached, trapped or handled.</t>
  </si>
  <si>
    <t>Pre-euthanasia drugs should be administered to animals who are aggressive, severely distressed or frightened</t>
  </si>
  <si>
    <t>Administer pre-euthanasia drugs to animals who are aggressive, severely distressed or frightened.</t>
  </si>
  <si>
    <t>Procedures should be in place to prevent and address compassion fatigue throughout the organization, as compassion fatigue and burnout can be serious problems for all shelter personnel, not just those performing the actual (euthanasia) procedures</t>
  </si>
  <si>
    <t>Ensure procedures are in place to prevent and address compassion fatigue throughout the organization.</t>
  </si>
  <si>
    <t>Regardless of the route of administration (of euthanasia solution), whenever progression to death is prolonged, an additional injection of sodium pentobarbital should be given</t>
  </si>
  <si>
    <t>Regardless of the route of administration, whenever progression to death is prolonged, given an additional injection of sodium pentobarbital.</t>
  </si>
  <si>
    <t>Veterinary guidance should be used for selection of pre-euthanasia drugs</t>
  </si>
  <si>
    <t>Use veterinary guidance for selection of pre-euthanasia drugs.</t>
  </si>
  <si>
    <t>When euthanizing dogs and cats in a shelter, IP injections of a pure sodium pentobarbital (free of additional drugs or additives) solution should be used only for cats, kittens, and small puppies</t>
  </si>
  <si>
    <t>When euthanizing dogs and cats in a shelter, only use IP injections of pure sodium pentobarbital (free of additional drugs or additives) for cats, kittens and small puppies.</t>
  </si>
  <si>
    <t>A separate room should be designated for euthanasia in a quiet area away from the main pattern of foot traffic to minimize distractions and interruptions</t>
  </si>
  <si>
    <t>Designate a separate room for euthanasia in a quiet area away from the main pattern of foot traffic to minimize distractions and interruptions.</t>
  </si>
  <si>
    <t>After the animal loses consciousness, the absence of the following should be confirmed: pupillary and corneal reflexes; toe withdrawal; pulse; respiration; and heartbeat</t>
  </si>
  <si>
    <t>After the animal loses consciousness, confirm the absence of the following: pupillary and corneal reflexes; toe withdrawal; pulse; respiration; and heartbeat.</t>
  </si>
  <si>
    <t>In order to prevent distractions and assure a smooth, dignified, and safe operation, only the people directly involved in euthanasia should be in the room when procedures are being performed</t>
  </si>
  <si>
    <t>In order to prevent distractions and assure a smooth, dignified, and safe operation, only have the people directly involved in euthanasia in the room when procedures are being performed.</t>
  </si>
  <si>
    <t>The (euthanasia) room should have adequate lighting and be large enough to comfortably
accommodate the equipment, two to three staff members, and the animal being euthanized</t>
  </si>
  <si>
    <t>Ensure the euthanasia room as adequate lighting and is large enough to comfortably accommodate the equipment, two to three  staff members, and the animal being euthanized.</t>
  </si>
  <si>
    <t>A new needle should be used for each animal (when performing euthanasia); multiple uses blunt the needle and cause pain</t>
  </si>
  <si>
    <t>Use a new needle for each animal when performing euthanasia.</t>
  </si>
  <si>
    <t>Retraining and recertification (for euthanasia) should be provided periodically, with support services offered to staff to prevent or manage suffering from grief, compassion fatigue, depression or other physical and emotional reactions related to performing the procedures</t>
  </si>
  <si>
    <t>Provide periodic retraining and recertification for euthanasia with support services offered to staff to prevent or manage suffering from grief, compassion fatigue, depression or other physical and emotional reactions related to performing the procedures.</t>
  </si>
  <si>
    <t xml:space="preserve">Scales for accurate weighing should be available (in the euthanasia room). </t>
  </si>
  <si>
    <t>Have available scales for accurate weighing in the euthanasia room.</t>
  </si>
  <si>
    <t>The euthanasia room and equipment should be cleaned and disinfected after every euthanasia period</t>
  </si>
  <si>
    <t>Clean and disinfect the euthanasia room and equipment after every euthanasia period.</t>
  </si>
  <si>
    <t>The euthanasia surface should be cleaned before every procedure</t>
  </si>
  <si>
    <t>Clean the euthanasia surface before every procedure.</t>
  </si>
  <si>
    <t>Training for field euthanasia should be provided</t>
  </si>
  <si>
    <t>Provide training for field euthanasia.</t>
  </si>
  <si>
    <t>Ideally, those who administer drugs should be certified and trained by a licensed veterinarian, a certified or licensed veterinary technician, or a certified euthanasia technician or trainer</t>
  </si>
  <si>
    <t>Ensure those who administer euthanasia drugs are certified and trained by a licensed veterinarian, a certified or licensed veterinary technician, or a certified euthanasia technician or trainer.</t>
  </si>
  <si>
    <t xml:space="preserve">Allowing shelter animals to breed is unacceptable. </t>
  </si>
  <si>
    <t>Do not allow animals to breed.</t>
  </si>
  <si>
    <t>A veterinarian must make the final decision regarding acceptance of any patient for surgery based on physical examination and medical history (if available) as well as the capacity of the surgery schedule</t>
  </si>
  <si>
    <t>Ensure the veterinarian makes the final decision regarding acceptance of any patient for surgery based on physical examination and medical history (if available) as well as the capacity of the surgery schedule.</t>
  </si>
  <si>
    <t>All controlled substances must be maintained in accordance with DEA requirements</t>
  </si>
  <si>
    <t>Maintain all controlled substances in accordance with DEA requirements.</t>
  </si>
  <si>
    <t>Appropriate housing must be provided for each animal before and after surgery</t>
  </si>
  <si>
    <t>Provide appropriate housing for each animal before and after surgery.</t>
  </si>
  <si>
    <t>Aseptic surgical technique is required and separate sterile instruments must be used for each patient</t>
  </si>
  <si>
    <t>Use aseptic surgical technique and separate sterile instruments for each patient.</t>
  </si>
  <si>
    <t>Consideration must be given to individual animal health or circumstances that would create the need for an exception (to the general principle that animal shelters should require that cats and dogs adopted into homes be spayed or neutered)</t>
  </si>
  <si>
    <t>When requiring that dogs and cats adopted into homes be spayed or neutered, give consideration to individual animal health or circumstances that would create the need for an exception.</t>
  </si>
  <si>
    <t>Enclosures (for housing animals before and after surgery) must be secure and provide a flat surface that is clean, dry and warm with adequate space for the animal to turn around, while allowing for safety at various stages of sedation and anesthesia and good visibility by the staff</t>
  </si>
  <si>
    <t>Have secure enclosures for housing animals before and after surgery that provide a flat surface that is clean, dry and warm with adequate space for the animal to turn around, while allowing for safety at various stages of sedation and anesthesia and good visibility by staff.</t>
  </si>
  <si>
    <t>Infectious disease control must be practiced to prevent transmission among patients (during spay/neuter surgery)</t>
  </si>
  <si>
    <t>Practice infectious disease control during spay/neuter surgery to prevent transmission among patients.</t>
  </si>
  <si>
    <t>Medical records must be prepared for every patient indicating the surgical procedure and anesthesia administered</t>
  </si>
  <si>
    <t>Prepare medical records for every patient indicating the surgical procedure and anesthesia administered.</t>
  </si>
  <si>
    <t>Spaying or neutering surgery must be performed by veterinarians or veterinary students under the direct supervision of a veterinarian in compliance with all legal requirements</t>
  </si>
  <si>
    <t>Ensure only veterinarians or veterinary students under the direct supervision of a veterinarian perform spaying and neutering surgery in compliance with all legal requirements.</t>
  </si>
  <si>
    <t>Veterinarians must weigh the risks and benefits of spaying and neutering patients with mild infectious or non-infectious medical conditions in the context of the animal shelter, where future opportunities for that animal to receive care may not be available and the alternative outcome may be euthanasia</t>
  </si>
  <si>
    <t>Ensure that the veterinarian weighs the risks and benefits of spaying and neutering patients with mild infectious or non-infectious medical conditions in the context of the animal shelter, where future opportunities for that animal to receive carte may not be available and the alternative outcome may be euthanasia.</t>
  </si>
  <si>
    <t>While surgery is being performed, the operating area must be dedicated to surgery and contain the necessary equipment for anesthesia and monitoring</t>
  </si>
  <si>
    <t>While surgery is being performed, ensure the operating area is dedicated to surgery and contains the necessary equipment for anesthesia and monitoring.</t>
  </si>
  <si>
    <t>In the postoperative period, care must be taken to provide patients with a smooth transition from the anesthetized state</t>
  </si>
  <si>
    <t>In the postoperative period, take care to provide patients with a smooth transition from the anesthetized state.</t>
  </si>
  <si>
    <t>Patients must be monitored (during surgery) by trained personnel</t>
  </si>
  <si>
    <t>Ensure trained personnel are monitoring during surgery.</t>
  </si>
  <si>
    <t>Plans must be in place to handle any emergency that might occur (in the course of surgery)</t>
  </si>
  <si>
    <t>Have a plan in place to handle any emergency that might occur in the course of surgery.</t>
  </si>
  <si>
    <t>Policies for managing complications and emergencies that occur within the 48-hour period after surgery must be in place</t>
  </si>
  <si>
    <t>Have policies in place for managing complications and emergencies that occur within the 48-hour period after surgery.</t>
  </si>
  <si>
    <t>Animal shelters should require that cats and dogs who are adopted into homes be spayed or neutered</t>
  </si>
  <si>
    <t>Require that cats and dogs who are adopted into homes are spayed or neutered.</t>
  </si>
  <si>
    <t>Animals who are feral or difficult to handle should be housed in enclosures that allow for administration of anesthetics without extensive handling, and they should be returned to their enclosures when adequately recovered but prior to becoming alert</t>
  </si>
  <si>
    <t>House animals who are feral or difficult to handle in enclosures that allow for administration of anesthetics without extensive handling. Return those animals to their enclosures when adequately recovered but prior to becoming alert.</t>
  </si>
  <si>
    <t>Patients undergoing elective surgery should be in good health and free from signs of infectious or other disease (Consideration must be given to individual animal health or circumstances that would create the need for an exception)</t>
  </si>
  <si>
    <t>Ensure patients undergoing elective surgery are in good health and free from signs of infectious or other disease.</t>
  </si>
  <si>
    <t>When prompt, pre-placement surgery is not available and other spaying or neutering programs (e.g., vouchers) are implemented, these programs should include an effective method of follow-up to confirm that the surgery has been completed</t>
  </si>
  <si>
    <t>When prompt, pre-placement surgery is not available and other spaying or neutering programs (e.g., vouchers) are implemented, include with those programs an effective method of follow-up to confirm that the surgery has been completed.</t>
  </si>
  <si>
    <t>A certificate of spaying or neutering, or other appropriate documentation, should be provided for each animal</t>
  </si>
  <si>
    <t>Provide a certificate of spaying or neutering, or other appropriate documentation, for each animal.</t>
  </si>
  <si>
    <t>Ideally, dogs and cats should be housed in separate areas (during preparation and recovery from surgery).</t>
  </si>
  <si>
    <t>House dogs and cats in separate areas during preparation and recovery from surgery.</t>
  </si>
  <si>
    <t>Placing unconfined or tethered animals in the back of an open pickup truck for transport is unacceptable and illegal in many jurisdictions</t>
  </si>
  <si>
    <t>Do not place unconfined or tethered animals in the back of an open pickup truck for transport.</t>
  </si>
  <si>
    <t>A contact person must be identified at each transfer point (involved in an animal transport program)</t>
  </si>
  <si>
    <t>Identify a contact person at each transfer point.</t>
  </si>
  <si>
    <t>Animals destined for transport must be vaccinated prior to or upon intake at the organization of origin</t>
  </si>
  <si>
    <t>Ensure animals that are destined for transport are vaccinated prior to or upon intake at the organization of origin.</t>
  </si>
  <si>
    <t>Animals’ health and behavior, as known at the source shelter, must be accurately described and communicated (as part of a transport program)</t>
  </si>
  <si>
    <t>Accurately describe and communicate the animal's health and behavior, as known at the source shelter, as part of a transport program.</t>
  </si>
  <si>
    <t>In addition to any examinations required by state or federal transportation regulations, all animals being transported must be examined within 24 hours of transport for any problems</t>
  </si>
  <si>
    <t>In addition to any examinations required by state or federal transportation regulations, examine all animals being transported within 24 hours of transport for any problems.</t>
  </si>
  <si>
    <t>Risks and benefits for all animals affected by a transport program must be carefully weighed</t>
  </si>
  <si>
    <t>Carefully weigh the risks and benefits for all animals affected by a transport program.</t>
  </si>
  <si>
    <t>If more than one animal is in the primary enclosure, there must be enough space for each occupant to lie down comfortably at the same time without needing to lie on top of each other</t>
  </si>
  <si>
    <t>If more than one animal is in the primary enclosure during transport, ensure there is enough space for each occupant to lie down comfortably at the same time without needing to lie on top of each other.</t>
  </si>
  <si>
    <t>(Animal transport) vehicles must, at minimum, adhere to all federal or local statutes, recognizing that these regulations may not be sufficient to ensure animal safety and welfare</t>
  </si>
  <si>
    <t>Ensure animal transport vehicles, at minimum, adhere to all federal or local statutes.</t>
  </si>
  <si>
    <t>(During animal transport) crates and cages must not be stacked upon each other in a manner that increases animal stress and discomfort, compromises ventilation, allows waste material to fall from the cage above into the cage below, interferes with care and observation, or hinders emergency removal</t>
  </si>
  <si>
    <t>During animal transport, do not stack crates or cages upon each other in a manner that increases animal stress and discomfort, compromises ventilation, or allows waste material to fall from the cage above into the cage below, interferes with care and observation, or hinders emergency removal.</t>
  </si>
  <si>
    <t>Animals must be safely and securely confined within the enclosure</t>
  </si>
  <si>
    <t>Safely and securely confine animals within the enclosure during transport.</t>
  </si>
  <si>
    <t>Clearly written health records that describe health status and identify animals (health certificate, rabies certificate and copy of shelter record) must accompany each animal (being transported)</t>
  </si>
  <si>
    <t>Ensure a clearly written health record that describes health status and identifies animals (health certificate, rabies certificate and copy of shelter record) accompanies each animal being transported.</t>
  </si>
  <si>
    <t>Due to increased vulnerability, extra care must be provided when transporting puppies and kittens including: prevention of exposure to temperature extremes; maintenance of adequate hydration and nutrition; and protection from infectious disease exposure during the transport process</t>
  </si>
  <si>
    <t>Due to increased vulnerability, provide extra care when transporting puppies and kittens including; prevention of exposure to temperature extremes, maintenance of adequate hydration and nutrition, and protection from infectious disease exposure during the transport process.</t>
  </si>
  <si>
    <t>During transport, animals must have adequate space, comfortable environmental conditions, and good air quality</t>
  </si>
  <si>
    <t>During transport, ensure animals have adequate space, comfortable environmental conditions, and good air quality.</t>
  </si>
  <si>
    <t>Each primary enclosure must be positioned in the animal cargo space in a manner that provides protection from the weather and extremes of temperature (during transport)</t>
  </si>
  <si>
    <t>Position each primary enclosure in the animal cargo space in a manner that provides protection from the weather and extremes of temperature.</t>
  </si>
  <si>
    <t>Flooring (of enclosures) must prevent injury, discomfort, and leakage of fluids into other enclosures (during animal transport)</t>
  </si>
  <si>
    <t>Ensure flooring of enclosures utilized during animal transport prevents injury, discomfort, and leakage of fluids into other enclosures.</t>
  </si>
  <si>
    <t>If animals are sedated (during transport), veterinary guidance must be provided for their care</t>
  </si>
  <si>
    <t>If animals are sedated during transport, provide veterinary guidance for their care.</t>
  </si>
  <si>
    <t>Primary enclosures (used for animal transport) must be large enough for animals to stand and sit erect, to turn around normally while standing, and to lie in a natural position</t>
  </si>
  <si>
    <t>Ensure primary enclosures utilized during animal transport are large enough for animals to stand and sit erect, to turn around normally while standing, and to lie in a natural position.</t>
  </si>
  <si>
    <t>Unfamiliar animals must not be transported together in the same primary enclosure</t>
  </si>
  <si>
    <t>Do not transport together unfamiliar animals in the same primary enclosure.</t>
  </si>
  <si>
    <t>All dogs and cats must be observed and allowed to rest every 4–6 hours</t>
  </si>
  <si>
    <t>Observe and allow all dogs and cats to rest every 4-6 hours during transport.</t>
  </si>
  <si>
    <t>Animal enclosures must be cleaned (during transport)  and any litter replaced as often as necessary to prevent soiling of the animals (e.g., vomit, urine or feces)</t>
  </si>
  <si>
    <t>Clean animal enclosures during transport and replace an litter as often as necessary to prevent soiling of the animals (e.g., vomit, urine or feces).</t>
  </si>
  <si>
    <t>Food must be provided at least every 24 hours for adults and more frequently for animals under 6 months old (during transport)</t>
  </si>
  <si>
    <t>Provide food at least every 24 hours for adults and more frequently for animals under 6 months old during transport.</t>
  </si>
  <si>
    <t>Fresh air free of vehicle exhaust fumes must be ensured (during transport)</t>
  </si>
  <si>
    <t>During transport, ensure fresh air free of vehicle exhaust fumes.</t>
  </si>
  <si>
    <t>If it becomes necessary to remove the animals (from their cages during transport) in order to clean, safeguards must be in place to ensure animal safety and prevent escape</t>
  </si>
  <si>
    <t>If it becomes necessary to remove animals from their enclosures during transport in order to clean, have safeguards in place to ensure animal safety and prevent escape.</t>
  </si>
  <si>
    <t>If water is not available at all times (during transport) it must be provided at frequent (at least every 4 hours) observation stops</t>
  </si>
  <si>
    <t>If water is not available at all times during transport, provide it at frequent (at least every 4 hours) observation stops.</t>
  </si>
  <si>
    <t>Particular attention must be paid to provision of shade (during transport), as a vehicle parked in full sun, even in comfortable temperatures, can rapidly exceed safe temperature levels</t>
  </si>
  <si>
    <t>Pay particular attention to the provision of shade during transport, as a vehicle parked in full sun, even in comfortable temperatures, can rapidly exceed safe temperature levels.</t>
  </si>
  <si>
    <t>Points of destination (for animal transport programs) must have enough trained personnel ready to receive and evaluate animals upon arrival at the destination facility</t>
  </si>
  <si>
    <t>Ensure points of destination for animal transport programs have enough trained personnel ready to receive and evaluate animals upon arrival at the destination facility.</t>
  </si>
  <si>
    <t>The (destination transport) facility must have adequate housing prepared for the arriving animals</t>
  </si>
  <si>
    <t>Ensure the destination facility has adequate housing prepared for the arriving animals.</t>
  </si>
  <si>
    <t>The vehicle driver or animal attendant must have sufficient training in animal health, welfare and safety issues to recognize and respond to animal needs during transport</t>
  </si>
  <si>
    <t>Ensure the vehicle driver or animal attendant has sufficient training in animal health, welfare and safety issues to recognize and respond to animal needs during transport.</t>
  </si>
  <si>
    <t>Adult dogs must be allowed to exercise and eliminate every 4–6 hours</t>
  </si>
  <si>
    <t>Allow adult dogs to exercise and eliminate every 4-6 hours during transport.</t>
  </si>
  <si>
    <t>(For animal transport programs) a written record of all involved parties, including responsibilities for each, should be kept in sufficient detail to allow a trace back to the animal’s origins</t>
  </si>
  <si>
    <t>For animal transport programs, keep a written record of all involved parties, including responsibilities for each, in sufficient detail to allow a trace back to the animal's origins.</t>
  </si>
  <si>
    <t>Guidelines should address medical and behavioral selection criteria, as well as transportation and destination requirements</t>
  </si>
  <si>
    <t>Guidelines between transferring organizations should address medical and behavioral selection criteria, as well as transportation and destination requirements.</t>
  </si>
  <si>
    <t>Animals destined for transport should be treated for internal and external parasites (at the organization of origin)</t>
  </si>
  <si>
    <t>Treat animals destined for transport for internal and external parasites at the organization of origin.</t>
  </si>
  <si>
    <t>(At the point of original for a transport program) animals should be identified by a collar, tag, tattoo, microchip, or any combination of these methods so that their information can be matched upon arrival</t>
  </si>
  <si>
    <t>At the point of origin, identify animals by a collar, tag, tattoo, microchip, or any combination of these methods so that their information can be matched upon arrival.</t>
  </si>
  <si>
    <t>Absorbent bedding should be provided (for animals during transport)</t>
  </si>
  <si>
    <t>Provide absorbent bedding for animals during transport.</t>
  </si>
  <si>
    <t>Animals should not be sedated (for transport) unless recommended by a veterinarian because this can make them more vulnerable to hypothermia, dehydration, and injury</t>
  </si>
  <si>
    <t>Do not sedate animals for transport, unless recommended by a veterinarian.</t>
  </si>
  <si>
    <t xml:space="preserve">As in stationary facilities, the ambient temperature (in transport vehicles) should be kept above 60°F (15.5°C), and below 80°F (26.6°C) (AVMA 2008a). </t>
  </si>
  <si>
    <t>As in stationary facilities, keep the ambient temperature in transport vehicles above 60°F (15.5°C), and below 80°F (26.6°C).</t>
  </si>
  <si>
    <t>Drivers should be careful to avoid subjecting animals to sudden acceleration and deceleration stresses, or excessive lateral movement (cornering), noise or vibration (during transport)</t>
  </si>
  <si>
    <t>Ensure drivers take care to avoid subjecting animals to sudden acceleration and deceleration stresses, or excessive lateral movement (cornering), noise or vibration.</t>
  </si>
  <si>
    <t>In order to minimize the risk of infectious disease and optimize welfare, animals should be in good health at the time of transport</t>
  </si>
  <si>
    <t>In order to minimize the risk of infectious disease and optimize welfare, only transport animals in good health.</t>
  </si>
  <si>
    <t>Unless orphaned, kittens or puppies less than 8 weeks old should be transported with the mother in a space large enough for her to lie down on her side with legs extended for comfort and to facilitate nursing</t>
  </si>
  <si>
    <t>Unless orphaned, transport kittens or puppies less than 8 weeks old with the mother in a space large enough for her to lie down on her side with legs extended for comfort and to facilitate nursing.</t>
  </si>
  <si>
    <t>A thermometer should be placed in the animal area of the vehicle at the level of the animals.</t>
  </si>
  <si>
    <t>Place a thermometer in the animal area of the vehicle at the level of the animals.</t>
  </si>
  <si>
    <t>Animals should not be left unattended (in transport vehicles) when it may be detrimental to their health and safety</t>
  </si>
  <si>
    <t>Do not leave animals unattended in transport vehicles when it may be detrimental to their health and safety.</t>
  </si>
  <si>
    <t>Each animal (participating in a transport program) should receive a documented physical examination at the time of arrival (at the destination shelter).</t>
  </si>
  <si>
    <t>Ensure each animal being transported receives a documented physical examination at the time of arrival at the destination shelter.</t>
  </si>
  <si>
    <t>Maximum transport time to an intermediate or final destination shelter should be no more than 12 hours</t>
  </si>
  <si>
    <t>Do not allow the maximum transport time to an intermediate or final destination to be more than 12 hours.</t>
  </si>
  <si>
    <t>The (transport) vehicle, including the cargo space, should be heated and cooled when necessary to provide for normal thermoregulation</t>
  </si>
  <si>
    <t>Have a heated and cooled transport vehicle, including the cargo space, when necessary to provide for normal thermoregulation.</t>
  </si>
  <si>
    <t>The need for isolation or quarantine of arriving animals (at a destination shelter for a transport program) should be determined based on legal requirements, their health status, source, and infectious disease risk, with due attention to incubation periods for pathogens of concern and detrimental effects of increasing length of stay in the shelter</t>
  </si>
  <si>
    <t>Determine the need for isolation or quarantine of arriving animals at the destination shelter based on legal requirements, their health status, source, and infectious disease risk, with due attention to incubation periods for pathogens of concern and detrimental effects of increasing length of stay in the shelter.</t>
  </si>
  <si>
    <t>Veterinary care should be available on arrival for any animal requiring care (at the time of arrival at a destination shelter for a transport program)</t>
  </si>
  <si>
    <t>Have veterinary care available on arrival for any animal requiring care.</t>
  </si>
  <si>
    <t>The shelter where the animals originate should ideally have a comprehensive preventive healthcare program</t>
  </si>
  <si>
    <t>Ensure the shelter where the animals originate has a comprehensive preventive healthcare program.</t>
  </si>
  <si>
    <t>Ideally, written guidelines that all parties can agree to should be developed (for animal transport programs)</t>
  </si>
  <si>
    <t>Develop written guidelines that all parties can agree to for animal transport.</t>
  </si>
  <si>
    <t>Animal shelters must maintain compliance with federal and state occupational and safety regulations regarding chemical, biological, and physical hazards in the workplace</t>
  </si>
  <si>
    <t>Maintain compliance with federal and state occupational and safety regulations regarding chemical, biological, and physical hazards in the workplace.</t>
  </si>
  <si>
    <t>Hearing protection must be provided for employees working in loud environments</t>
  </si>
  <si>
    <t>Provide hearing protection for employees working in loud environments.</t>
  </si>
  <si>
    <t>Personal protective equipment (PPE), such as gloves, smocks, goggles, masks, etc. must be provided by the employer in order to protect employees from exposure to chemical and biological agents</t>
  </si>
  <si>
    <t>Ensure the employer provides personal protective equipment (PPE), such as gloves, smocks, goggles, masks, etc. in order to protect employees from exposure to chemical and biological agents.</t>
  </si>
  <si>
    <t>PPE must be available in sizes to accommodate all staff, including those with special concerns such as latex allergies</t>
  </si>
  <si>
    <t>Provide PPE in available sizes to accommodate all staff, including those with special concerns such as latex allergies.</t>
  </si>
  <si>
    <t>Shelter staff must be able to identify potential rabies exposures and understand the regulations that apply to reporting and managing bites to humans and animals</t>
  </si>
  <si>
    <t>Ensure shelter staff are able to identify potential rabies exposures and understand the regulations that apply to reporting and managing bites to humans and animals.</t>
  </si>
  <si>
    <t>To identify possible rabies exposures, all persons presenting an animal must be asked if the animal has bitten anyone within the last 10 days or had any recent contact with wildlife</t>
  </si>
  <si>
    <t>To identify possible rabies exposures, ask all persons presenting an animal if the animal has bitten anyone within the last 10 days or had any recent contact with wildlife.</t>
  </si>
  <si>
    <t>Enclosures of animals with suspected zoonotic disease must be clearly marked to indicate the condition and any necessary precautions</t>
  </si>
  <si>
    <t>Clearly mark enclosures of animals with suspected zoonotic disease to indicate the condition and any necessary precautions.</t>
  </si>
  <si>
    <t>Never use antibiotics as a substitute for good animal health management.</t>
  </si>
  <si>
    <t>(In order to prevent bites and other animal-associated injuries), clear policies must be developed and enforced regarding the management of animals with behavioral concerns</t>
  </si>
  <si>
    <t>Develop and enforce clear policies regarding the management of animals with behavioral concerns.</t>
  </si>
  <si>
    <t>A thorough investigation of individual circumstances must be undertaken before consideration is given to re-homing an animal with a history of biting or threatening behavior</t>
  </si>
  <si>
    <t>Undertake a thorough investigation of individual circumstances before considering re-homing an animal with a history of biting or threatening behavior.</t>
  </si>
  <si>
    <t>The cages of animals known to be aggressive or potentially dangerous must be clearly marked to advise caution</t>
  </si>
  <si>
    <t>Clearly mark the cages of animals known to be aggressive or potentially dangerous to advise caution.</t>
  </si>
  <si>
    <t>Noise abatement materials should be utilized in animal holding areas</t>
  </si>
  <si>
    <t>Utilize noise abatement material in animal holding areas.</t>
  </si>
  <si>
    <t>An organization’s mission should never be achieved at the expense of public health and safety</t>
  </si>
  <si>
    <t>Never achieve an organization's mission at the expense of public health and safety.</t>
  </si>
  <si>
    <t>Employees and volunteers should wear gloves and change them frequently while cleaning and disinfecting, especially when removing animal waste</t>
  </si>
  <si>
    <t>Ensure employees and volunteers wear gloves and change them frequently while cleaning and disinfecting, especially when removing animal waste.</t>
  </si>
  <si>
    <t>Eye protection should be worn when working with cleaning or disinfection agents.</t>
  </si>
  <si>
    <t>Wear eye protection when working with cleaning or disinfection agents.</t>
  </si>
  <si>
    <t>Smoking should not be allowed in animal shelters because of the risk of fire and documented health hazards to humans and animals associated with second-hand smoke.</t>
  </si>
  <si>
    <t>Do not allow smoking in animal shelters.</t>
  </si>
  <si>
    <t xml:space="preserve"> If inquiries are made (by immune-compromised adopters), shelter staff should refer people to published guidelines or their healthcare provider</t>
  </si>
  <si>
    <t>Ensure shelter staff refer any inquires made by immune-compromised adopters to published guidelines or their healthcare provider.</t>
  </si>
  <si>
    <t>All incoming animals should be examined for bite wounds; animals who have potentially  been exposed to rabies should be managed in accordance with the NASPHV Rabies Compendium and in consultation with state and local health authorities.</t>
  </si>
  <si>
    <t>Examine all incoming animals for bite wounds.</t>
  </si>
  <si>
    <t>All persons injured by an animal should seek medical advice</t>
  </si>
  <si>
    <t>Ensure all persons injured by an animal seek medical advice.</t>
  </si>
  <si>
    <t>As a person’s immune status is privileged medical information the question should not be asked; signage and literature can be used to communicate the increased risk of zoonotic disease for persons who are immune-compromised</t>
  </si>
  <si>
    <t>As a person's immune status is privileged medical information, ensure staff do not ask any questions. Provide signage and literature to communicate the increased risk of zoonotic disease for persons who are immune-compromised.</t>
  </si>
  <si>
    <t>Literature should suggest that immune-compromised adopters discuss pet selection with healthcare professionals before adoption.</t>
  </si>
  <si>
    <t>Have literature that suggests that immune-compromised adopters discuss pet selection with healthcare professionals before adoption.</t>
  </si>
  <si>
    <t>Shelters should institute good preventive medicine protocols such as prophylactic deworming and external parasite control to decrease the potential for exposure to zoonotic pathogens.</t>
  </si>
  <si>
    <t>Institute good preventive medicine protocols such as prophylactic deworming and external parasite control to decrease the potential for exposure to zoonotic pathogens.</t>
  </si>
  <si>
    <t>Shelters should provide periodic staff and volunteer training and information on the recognition of potentially zoonotic conditions and the means of protecting others from exposure</t>
  </si>
  <si>
    <t>Provide periodic staff and volunteer training and information on the recognition of potentially zoonotic conditions and the means of protecting others from exposure.</t>
  </si>
  <si>
    <t>To further reduce the risk of zoonotic disease transmission, animals should not be allowed in areas where food is prepared or consumed.</t>
  </si>
  <si>
    <t>Do not allow animals in areas where food is prepared or consumed.</t>
  </si>
  <si>
    <t>Training (regarding zoonotic conditions) should identify to whom concerns should be reported and how to respond when zoonotic disease is suspected or confirmed</t>
  </si>
  <si>
    <t>Have training regarding zoonotic conditions that identifies to whom concerns should be reported and how to respond when zoonotic disease is suspected or confirmed.</t>
  </si>
  <si>
    <t xml:space="preserve"> In order to prevent bites and other animal-associated injuries, all staff and volunteers should have proper training in basic animal handling skills, including the recognition of potentially dangerous behaviors</t>
  </si>
  <si>
    <t>Ensure all staff and volunteers have proper training in basic animal handling skills, including the recognition of potentially dangerous behaviors.</t>
  </si>
  <si>
    <t>(Aggressive or potentially dangerous) animals should be housed such that staff members can safely provide care without removing the animal from the primary enclosure (e.g., double sided guillotine-separated runs, feral cat boxes)</t>
  </si>
  <si>
    <t>House aggressive or potentially dangerous animals such that staff members can safely provide care without removing the animal from the primary enclosures (e.g., double sided guillotine-separate runs, feral cat boxes).</t>
  </si>
  <si>
    <t>Access to areas where potentially dangerous animals are held should be restricted; a staff member should accompany visitors when access is necessary</t>
  </si>
  <si>
    <t>Restrict access to areas where potentially dangerous animals are held and have a staff member accompany visitors when access is necessary.</t>
  </si>
  <si>
    <t>Animals believed to be dangerous should not be re-homed</t>
  </si>
  <si>
    <t xml:space="preserve">Do not rehome animals believed to be dangerous. </t>
  </si>
  <si>
    <t>Due to a higher risk of exposure, persons who routinely work with companion animals or wildlife should receive pre-exposure vaccinations against rabies in accordance with recommendations of the Advisory Committee on Immunization Practices.</t>
  </si>
  <si>
    <t>Due to a higher risk of exposure, ensure persons who routinely work with companion animals or wildlife receive pre-exposure vaccinations against rabies in accordance with recommendations of the Advisory Committee on Immunization Practices.</t>
  </si>
  <si>
    <t>Separation of species, proper population management, and proper sanitation should be employed to reduce the risk of development of novel pathogens</t>
  </si>
  <si>
    <t>Employ separation of species, proper populations management, and proper sanitation to reduce the risk of development of novel pathogens.</t>
  </si>
  <si>
    <t>Since nearly 75% of emerging infectious diseases that affect humans are of animal origin (Taylor 2001), animal shelters should monitor for signs of unusual or severe disease</t>
  </si>
  <si>
    <t>Monitor animals for signs of unusual or severe disease.</t>
  </si>
  <si>
    <t xml:space="preserve">The public should be prevented from having contact with potentially dangerous animals. </t>
  </si>
  <si>
    <t>Prevent the public from having contact with potentially dangerous animals.</t>
  </si>
  <si>
    <t>Those (animals) with questionable behavior should be thoroughly assessed by persons with training and experience in animal behavior</t>
  </si>
  <si>
    <t>Thoroughly assess animals with questionable behavior by persons with training and experience in animal behavior.</t>
  </si>
  <si>
    <t>To help control animal rabies in the community, animal shelters should vaccinate for rabies prior to adoption whenever possible or require that adopted animals receive vaccinations against rabies after adoption.</t>
  </si>
  <si>
    <t>Vaccinate for rabies prior to adoption whenever possible or require that adopted animals receive vaccinations against rabies after adoption.</t>
  </si>
  <si>
    <t>Ideally, hand-washing stations or sinks should be easily accessible to all visitors, staff and volunteers because hand-washing is the best way to protect people and animals in the shelter from possible disease transmission.</t>
  </si>
  <si>
    <t>Have hand-washing stations or sinks easily accessible to all visitors, staff and volunteers.</t>
  </si>
  <si>
    <t xml:space="preserve">Ideally, the written infection control plan for the shelter should address zoonotic concerns and be available to all staff and volunteers: a model plan for veterinary hospitals has been published (NASPHV 2008a). </t>
  </si>
  <si>
    <t>Have an infection control plan that addresses zoonotic concerns and is available to all staff and volunteers.</t>
  </si>
  <si>
    <t>Management &amp; Recordkeeping</t>
  </si>
  <si>
    <t>Group Housing</t>
  </si>
  <si>
    <t>Animal Handling</t>
  </si>
  <si>
    <t>Spaying &amp; Neutering</t>
  </si>
  <si>
    <t>Categories</t>
  </si>
  <si>
    <t>Facility Design &amp; Environment</t>
  </si>
  <si>
    <t>Population Management</t>
  </si>
  <si>
    <t>Sanitation</t>
  </si>
  <si>
    <t>Medical Health &amp; Physical Well-being</t>
  </si>
  <si>
    <t>Behavioral Health &amp; Mental Well-being</t>
  </si>
  <si>
    <t>Euthanasia</t>
  </si>
  <si>
    <t>Animal Transport</t>
  </si>
  <si>
    <t>Public Health</t>
  </si>
  <si>
    <t>COMPLETED</t>
  </si>
  <si>
    <t>Completed</t>
  </si>
  <si>
    <t>Not in Checklist</t>
  </si>
  <si>
    <t xml:space="preserve">Many decisions involve issues of resource allocation as well as population health and individual animal welfare; in these cases broad consideration must be given to all factors </t>
  </si>
  <si>
    <t>The size of each primary enclosure is sufficient to meet the physical and behavioral parameters described in this booklet.</t>
  </si>
  <si>
    <t xml:space="preserve">Because of the wide range of body sizes for dogs, specific recommendations for minimum kennel sizes are not included in this document. However, the size of each primary enclosure must be sufficient to meet the physical and behavioral parameters described above. </t>
  </si>
  <si>
    <t>Mopping should be avoided if possible ....</t>
  </si>
  <si>
    <t>Avoid mopping if possible, but if it is done, mop water used in one housing area is not used in another area.</t>
  </si>
  <si>
    <t>Cleaning should result in a visibly clean surface (though it may not remove all of the harmful pathogens).</t>
  </si>
  <si>
    <t xml:space="preserve">Cleaning should result in a visibly clean surface. </t>
  </si>
  <si>
    <t>During periods of outbreak, sinks are thoroughly disinfected between uses.</t>
  </si>
  <si>
    <t>Protocols for managing adverse vaccine reactionsprovided by a veterinarian, and required treatments are accessible.</t>
  </si>
  <si>
    <t xml:space="preserve">Panels of experts (AAFP 2006; AAHA 2006) agree that protocols must be customized for each facility, recognizing that no universal protocol will apply to every shelter situation. </t>
  </si>
  <si>
    <t>Vaccine protocols are customized to each facility</t>
  </si>
  <si>
    <t>All other avenues must be fully examined and depopulation viewed as a last resort (in response to an outbreak). Before depopulation is undertaken (in response to an outbreak), many factors including transmission, morbidity, mortality, and public health must be taken into account</t>
  </si>
  <si>
    <t xml:space="preserve">Food and water must be provided in appropriate dishes, which should be designed and placed to give each animal in the primary enclosure access to sufficient food and water. Food and water dishes must be safe, sufficient in number, and of adequate size. </t>
  </si>
  <si>
    <t>Obtain a medical history from owners at the time of surrender.  Information should be solicited when stray animals are impounded as well.</t>
  </si>
  <si>
    <t xml:space="preserve">
A medical history, if available, should be obtained from the owner at the time of surrender. Any available information should be solicited when stray animals are impounded as well.</t>
  </si>
  <si>
    <t>Vaccinate animals against rabies when a long-term stay is anticipated, when risk of exposure is elevated or when mandated by law. Vaccinate animals for rabies at or shortly following release, at minimum.</t>
  </si>
  <si>
    <t xml:space="preserve">animals should be vaccinated against rabies when a long-term stay is anticipated; when risk of exposure is elevated; or when mandated by law. At minimum, animals should be vaccinated for rabies at or shortly following release. </t>
  </si>
  <si>
    <t xml:space="preserve">Although there are multiple scales and scoring systems published for gauging animal pain, few have been validated and there is no accepted gold standard system for assessing pain in animals (IVAPM 2005). However, it is generally assumed that if a procedure is painful in human beings then it must also be painful in animals (ACVA 2006; APHIS 1997b). </t>
  </si>
  <si>
    <t>It is generally assumed that if a procedure is painful in human beings, then it must also be painful in animals.</t>
  </si>
  <si>
    <t>Routine use of antibiotics to prevent infection in healthy animals is unacceptable and must never be used as a substitute for good animal health management (AAFP/AAHA 2006).</t>
  </si>
  <si>
    <t xml:space="preserve">Housing that requires dogs to be removed by use of a control pole or cats to be removed using nets or tongs for daily cleaning and care is unacceptable; alternative housing (e.g., double-sided cages or feral cat boxes) must be provided for those animals. </t>
  </si>
  <si>
    <t>Do not use housing that requires dogs to be removed by use of a control pole or that requires cats to be removed using nets or tongs for daily cleaning and care.</t>
  </si>
  <si>
    <t xml:space="preserve">Frequent hand-washing should be strongly encouraged, especially after handling animals and after removing PPE. Hands should also be washed before eating, smoking or touching eyes or mucus membranes </t>
  </si>
  <si>
    <t>Wash hands before eating, smoking or touching eyes or mucus membranes (e.g., applying contact lenses). Encourage frequent hand-washing, especially after handling animals and after removing PPE.</t>
  </si>
  <si>
    <t xml:space="preserve">The public should not have unsupervised access to areas where animals are isolated for zoonotic conditions; staff access to those areas should be limited. </t>
  </si>
  <si>
    <t>Do not allow the public to have unsupervised access to areas where animals are isolated for zoonotic conditions. Limit staff access to those areas where animals are isolated for zoonotic conditions.</t>
  </si>
  <si>
    <t xml:space="preserve">Food and drink should not be consumed in areas where animals are housed, and use of items the public may bring in, such as spill-proof cups, pacifiers, teething toys, and baby bottles should be discouraged in these areas (NASPHV 2009). </t>
  </si>
  <si>
    <t>Do not consume food or drink in areas where animals are housed. Discourage the use of items the public may bring in, such as spill-proof cups, pacifiers, teething toys, and baby bottles in areas where animals are housed.</t>
  </si>
  <si>
    <t>Document all behavioral concerns and discuss with potential owners before adoption. Provide recommendation for management of behavioral concerns to the potential owners before adoption.</t>
  </si>
  <si>
    <t xml:space="preserve">All behavioral concerns should be documented and discussed with potential owners before adoption; recommendations for management should also be provided. </t>
  </si>
  <si>
    <t xml:space="preserve">Medications and treatments must only be administered under the advice or in accordance with written protocols provided by a veterinarian, and all drugs must be dispensed in accordance with federal and state regulations. </t>
  </si>
  <si>
    <t>Only administer medications and treatments under the advice or in accordance with written protocols provided by a veterinarian, and dispensed according to federal and state regulations.</t>
  </si>
  <si>
    <t xml:space="preserve">Disease prevention should be a priority, but appropriate treatment must also be provided in a timely fashion. </t>
  </si>
  <si>
    <t>Make disease prevention a priority, but appropriate medical treatmetn is provided in a timely fashion.</t>
  </si>
  <si>
    <t>Apply recommendations regarding animal transport regardless of the purpose, distances or parties involved.  Compromises on these guidelines are not made when there is ample opportunity to plan.</t>
  </si>
  <si>
    <t>The recommendations in (the Animal Transport) section should apply regardless of the purpose, distances or parties involved, as careful management and planning are always required to ensure animals’ comfort and safety and minimize risk of disease transmission
Compromises should not be made when there is ample opportunity to plan.</t>
  </si>
  <si>
    <t xml:space="preserve">The enclosure must be sturdy and permit adequate ventilation. There should be no sharp edges. </t>
  </si>
  <si>
    <t>Ensure the enclosure utilized during animal transport is sturdy and permits adequate ventilation, and there should be no sharp edges..</t>
  </si>
  <si>
    <t xml:space="preserve">Doors on primary enclosures must be secured to prevent accidental opening. Primary enclosures must be secured to prevent movement within the vehicle during transport. </t>
  </si>
  <si>
    <t>Secure doors on primary enclosures to prevent accidental opening or movement during transport..</t>
  </si>
  <si>
    <t xml:space="preserve">Patients must be evaluated immediately prior to release and clear instructions (written and verbal) for postoperative care must be provided. </t>
  </si>
  <si>
    <t>Evaluate patients immediately prior to release after surgery. Provide clear written and verbal instructions for postoperative care.</t>
  </si>
  <si>
    <t xml:space="preserve">The use of carbon monoxide as a method of euthanizing dogs and cats in shelters is unacceptable due to multiple humane, operational and safety concerns (ASV position statement on euthanasia, 2010; NACA 2010). </t>
  </si>
  <si>
    <t>Do not use CO as a method to euthanize dogs and cats because there are other more humane, safer choices.</t>
  </si>
  <si>
    <t xml:space="preserve">an acceptable method of euthanasia must be quick and painless, and should not cause distress. Any gas that is inhaled must reach a certain concentration in the lungs before it can be effective (AVMA 2007). The high gas flow rates necessary to achieve the recommended concentration of 6% can result in noise levels that frighten animals. Placing multiple animals in a chamber may frighten and distress the animals and dilute the effective concentration of carbon monoxide that each animal receives, creating a haphazard euthanasia experience that can be prolonged, painful and ineffective. </t>
  </si>
  <si>
    <t>Euthanasia method is quick, painless and does not cause distress. CO is not utilized as a euthanasia method because any gas that is inhaled must reach a certain concentration I nthe lungs before it can become effective and this can create a haphazard euthanasia experience that can be prolonged, painful and ineffective.</t>
  </si>
  <si>
    <t>Animals should not be permitted to observe or hear the euthanasia of another animal. When selected for euthanasia, mother animals should be euthanized prior to their offspring so that they will not be distressed at being separated from their litter, or by seeing the puppies or kittens dead. The puppies and kittens should be euthanized immediately following the mother.</t>
  </si>
  <si>
    <t>Do not permit animals to observe or hear the euthanasia of another animal. Exception is puppies and kittens.  Mother animals euthanized prior to their offspring, who are euthanized immediately after.</t>
  </si>
  <si>
    <t>Random grouping of animals in shelters is an unacceptable practice. Animals must not be housed in the same enclosure simply because they arrived on the same day or because individual kennel space is insufficient</t>
  </si>
  <si>
    <t>Do not randomly house animals in groups. Do not house animals in the same enclosure simply because they arrived on the same day or because individual kennel space is insufficient.</t>
  </si>
  <si>
    <t>Allowing animals to fight is cruel and animals who have engaged in fighting with one another must not be grouped together. Caution must be used when attempting to include any animal with a history of fighting in a group.</t>
  </si>
  <si>
    <t xml:space="preserve">Use caution when attempting to include any animal with a history of fighting in a group. Do not group house dogs that fight with one another. </t>
  </si>
  <si>
    <t>When apparently healthy animals remain in care for longer than 1 month, exams including weight and body condition score should be performed and recorded by trained staff on at least a monthly basis. Veterinary examinations should be performed twice each year or more frequently if problems are identified</t>
  </si>
  <si>
    <t>Perform and record exams  including weight and body condition score by trained staff on at least a monthly basis for apparently healthy animals that remain in care for longer than one month. Have a veterinarian perform examinations twice each year or more frequently if problems are identified. Have a veterinarian perform examinations twice each year or more frequently if problems are identified.</t>
  </si>
  <si>
    <t xml:space="preserve">An overall assessment must include all of the information (history, behavior during shelter stay, and formal evaluation) gathered about the animal. </t>
  </si>
  <si>
    <t>Animals are provided regular social contact, mental stimulation and physical activity.</t>
  </si>
  <si>
    <t xml:space="preserve">At a minimum, animals must be provided regular social contact, mental stimulation and physical activity </t>
  </si>
  <si>
    <t>Guideline Number</t>
  </si>
  <si>
    <t>Column Labels</t>
  </si>
  <si>
    <t>(blank)</t>
  </si>
  <si>
    <t>Grand Total</t>
  </si>
  <si>
    <t>Row Labels</t>
  </si>
  <si>
    <t>Count of Section</t>
  </si>
  <si>
    <t>TOTAL Completed</t>
  </si>
  <si>
    <t>TOTAL # Guidelines</t>
  </si>
  <si>
    <t>% COMPLETED</t>
  </si>
  <si>
    <t>NOT COMPLETED YET</t>
  </si>
  <si>
    <t>TOTAL Not Completed</t>
  </si>
  <si>
    <t>% NOT COMPLETED</t>
  </si>
  <si>
    <t>2011 Guidelines Page #</t>
  </si>
  <si>
    <t>ASPCA Checklist Page #</t>
  </si>
  <si>
    <t>Rec. Level</t>
  </si>
  <si>
    <t>Guidelines</t>
  </si>
  <si>
    <t>Original Guideline Phrasing</t>
  </si>
  <si>
    <t>Target Date for Completion</t>
  </si>
  <si>
    <t>COMPLETION DATA</t>
  </si>
  <si>
    <t>Date 
Work Completed</t>
  </si>
  <si>
    <t>U Total</t>
  </si>
  <si>
    <t>M Total</t>
  </si>
  <si>
    <t>S Total</t>
  </si>
  <si>
    <t>I Total</t>
  </si>
  <si>
    <t>% Completed</t>
  </si>
  <si>
    <t>% Not Completed</t>
  </si>
  <si>
    <t>When making decisions, each of the following are considered: resource allocation, population health and individual animal welfare.</t>
  </si>
  <si>
    <t>Depopulation is viewed as a last resort after all other options are fully examined, and includes considering disease transmission, morbidity, mortality and public health.</t>
  </si>
  <si>
    <t>When physical restraint is necessary to avoid human injury or injury to an animal, ensure it is of the least intensity and duration necessary.</t>
  </si>
  <si>
    <t>Food and water is provided in appropriate dishes that are safe, sufficient in number, and of adequate size.</t>
  </si>
  <si>
    <t>Ideally, (the veterinarian advising on protocols) would have training or experience in shelter medicine as well as knowledge about the particular population.</t>
  </si>
  <si>
    <t>Owner</t>
  </si>
  <si>
    <t>4.1a</t>
  </si>
  <si>
    <t>4.1b</t>
  </si>
  <si>
    <t>5.10a</t>
  </si>
  <si>
    <t>5.0</t>
  </si>
  <si>
    <t>5.5</t>
  </si>
  <si>
    <t>5.4</t>
  </si>
  <si>
    <t>5.7</t>
  </si>
  <si>
    <t>5.8</t>
  </si>
  <si>
    <t>5.10</t>
  </si>
  <si>
    <t>5.10c</t>
  </si>
  <si>
    <t>5.10b</t>
  </si>
  <si>
    <t>5.11</t>
  </si>
  <si>
    <t>6.3c</t>
  </si>
  <si>
    <t>6.1a</t>
  </si>
  <si>
    <t>6.1b</t>
  </si>
  <si>
    <t>6.3a</t>
  </si>
  <si>
    <t>6.3d</t>
  </si>
  <si>
    <t>6.3b</t>
  </si>
  <si>
    <t>9.1a</t>
  </si>
  <si>
    <t>9.1b</t>
  </si>
  <si>
    <t>11.1c</t>
  </si>
  <si>
    <t>11.1a</t>
  </si>
  <si>
    <t>11.1b</t>
  </si>
  <si>
    <t>11.1d</t>
  </si>
  <si>
    <t>41+E242:F242</t>
  </si>
  <si>
    <t>x</t>
  </si>
  <si>
    <t>Marking "X" in 'Completed' triggers COUNT on STATs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</si>
</sst>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numFmts>
  <fonts count="28" x14ac:knownFonts="1">
    <font>
      <sz val="10"/>
      <name val="Arial"/>
      <family val="2"/>
    </font>
    <font>
      <sz val="10"/>
      <name val="Arial"/>
      <family val="2"/>
    </font>
    <font>
      <sz val="11"/>
      <color indexed="8"/>
      <name val="Calibri"/>
      <family val="2"/>
    </font>
    <font>
      <sz val="9"/>
      <color indexed="8"/>
      <name val="Arial"/>
      <family val="2"/>
    </font>
    <font>
      <b/>
      <sz val="11"/>
      <color indexed="8"/>
      <name val="Calibri"/>
      <family val="2"/>
    </font>
    <font>
      <b/>
      <sz val="9"/>
      <color indexed="8"/>
      <name val="Arial"/>
      <family val="2"/>
    </font>
    <font>
      <sz val="11"/>
      <color indexed="10"/>
      <name val="Calibri"/>
      <family val="2"/>
    </font>
    <font>
      <sz val="11"/>
      <color indexed="25"/>
      <name val="Calibri"/>
      <family val="2"/>
    </font>
    <font>
      <sz val="11"/>
      <name val="Calibri"/>
      <family val="2"/>
    </font>
    <font>
      <sz val="9"/>
      <name val="Arial"/>
      <family val="2"/>
    </font>
    <font>
      <b/>
      <sz val="16"/>
      <color indexed="8"/>
      <name val="Calibri"/>
      <family val="2"/>
    </font>
    <font>
      <b/>
      <sz val="14"/>
      <color indexed="8"/>
      <name val="Calibri"/>
      <family val="2"/>
    </font>
    <font>
      <sz val="8"/>
      <name val="Arial"/>
      <family val="2"/>
    </font>
    <font>
      <sz val="11"/>
      <color rgb="FFFF0000"/>
      <name val="Calibri"/>
      <family val="2"/>
    </font>
    <font>
      <sz val="30"/>
      <color indexed="8"/>
      <name val="Calibri"/>
      <family val="2"/>
    </font>
    <font>
      <sz val="30"/>
      <name val="Calibri"/>
      <family val="2"/>
    </font>
    <font>
      <u/>
      <sz val="10"/>
      <color theme="10"/>
      <name val="Arial"/>
      <family val="2"/>
    </font>
    <font>
      <u/>
      <sz val="10"/>
      <color theme="11"/>
      <name val="Arial"/>
      <family val="2"/>
    </font>
    <font>
      <sz val="11"/>
      <color theme="1"/>
      <name val="Calibri"/>
      <family val="2"/>
    </font>
    <font>
      <b/>
      <sz val="12"/>
      <color indexed="8"/>
      <name val="Calibri"/>
      <family val="2"/>
    </font>
    <font>
      <b/>
      <sz val="14"/>
      <color rgb="FFFF0000"/>
      <name val="Calibri"/>
      <family val="2"/>
    </font>
    <font>
      <b/>
      <sz val="16"/>
      <name val="Calibri"/>
      <family val="2"/>
    </font>
    <font>
      <sz val="10"/>
      <color theme="0" tint="-0.14999847407452621"/>
      <name val="Arial"/>
      <family val="2"/>
    </font>
    <font>
      <sz val="11"/>
      <color rgb="FF00B050"/>
      <name val="Calibri"/>
      <family val="2"/>
    </font>
    <font>
      <b/>
      <sz val="14"/>
      <name val="Calibri"/>
      <family val="2"/>
    </font>
    <font>
      <b/>
      <sz val="14"/>
      <name val="Calibri"/>
      <family val="2"/>
      <scheme val="minor"/>
    </font>
    <font>
      <b/>
      <sz val="14"/>
      <color rgb="FFFF0000"/>
      <name val="Calibri"/>
      <family val="2"/>
      <scheme val="minor"/>
    </font>
    <font>
      <b/>
      <sz val="11"/>
      <color rgb="FF00B050"/>
      <name val="Calibri"/>
      <family val="2"/>
    </font>
  </fonts>
  <fills count="10">
    <fill>
      <patternFill patternType="none"/>
    </fill>
    <fill>
      <patternFill patternType="gray125"/>
    </fill>
    <fill>
      <patternFill patternType="solid">
        <fgColor indexed="44"/>
        <bgColor indexed="31"/>
      </patternFill>
    </fill>
    <fill>
      <patternFill patternType="solid">
        <fgColor rgb="FFFFCC66"/>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9CCFF"/>
        <bgColor indexed="31"/>
      </patternFill>
    </fill>
    <fill>
      <patternFill patternType="solid">
        <fgColor rgb="FF99CCF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indexed="8"/>
      </bottom>
      <diagonal/>
    </border>
    <border>
      <left style="thin">
        <color auto="1"/>
      </left>
      <right/>
      <top style="thin">
        <color auto="1"/>
      </top>
      <bottom/>
      <diagonal/>
    </border>
    <border>
      <left style="thin">
        <color auto="1"/>
      </left>
      <right style="thin">
        <color auto="1"/>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117">
    <xf numFmtId="0" fontId="0" fillId="0" borderId="0"/>
    <xf numFmtId="0" fontId="2" fillId="0" borderId="0"/>
    <xf numFmtId="0" fontId="1" fillId="0" borderId="0"/>
    <xf numFmtId="9"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116">
    <xf numFmtId="0" fontId="0" fillId="0" borderId="0" xfId="0"/>
    <xf numFmtId="0" fontId="2" fillId="0" borderId="0" xfId="1" applyFill="1" applyAlignment="1" applyProtection="1">
      <alignment horizontal="center" vertical="center" wrapText="1"/>
      <protection locked="0"/>
    </xf>
    <xf numFmtId="0" fontId="2" fillId="0" borderId="0" xfId="1" applyFill="1" applyAlignment="1" applyProtection="1">
      <alignment horizontal="left" vertical="center" wrapText="1"/>
      <protection locked="0"/>
    </xf>
    <xf numFmtId="0" fontId="3" fillId="0" borderId="0" xfId="1" applyFont="1" applyFill="1" applyAlignment="1" applyProtection="1">
      <alignment horizontal="center" vertical="center" wrapText="1"/>
      <protection locked="0"/>
    </xf>
    <xf numFmtId="0" fontId="6" fillId="0" borderId="0" xfId="1" applyFont="1" applyFill="1" applyAlignment="1" applyProtection="1">
      <alignment horizontal="center" vertical="center" wrapText="1"/>
      <protection locked="0"/>
    </xf>
    <xf numFmtId="14" fontId="6" fillId="0" borderId="0" xfId="1" applyNumberFormat="1" applyFont="1" applyFill="1" applyAlignment="1" applyProtection="1">
      <alignment horizontal="center" vertical="center" wrapText="1"/>
      <protection locked="0"/>
    </xf>
    <xf numFmtId="0" fontId="3" fillId="0" borderId="0" xfId="1" applyFont="1" applyFill="1" applyAlignment="1" applyProtection="1">
      <alignment horizontal="left" vertical="center" wrapText="1"/>
    </xf>
    <xf numFmtId="0" fontId="3" fillId="0" borderId="0" xfId="1" applyFont="1" applyFill="1" applyAlignment="1" applyProtection="1">
      <alignment horizontal="left" vertical="center" wrapText="1"/>
      <protection locked="0"/>
    </xf>
    <xf numFmtId="0" fontId="7" fillId="0" borderId="0" xfId="1" applyFont="1" applyFill="1" applyAlignment="1" applyProtection="1">
      <alignment horizontal="center" vertical="center" wrapText="1"/>
      <protection locked="0"/>
    </xf>
    <xf numFmtId="0" fontId="13" fillId="0" borderId="0" xfId="1" applyFont="1" applyFill="1" applyAlignment="1" applyProtection="1">
      <alignment horizontal="center" vertical="center" wrapText="1"/>
      <protection locked="0"/>
    </xf>
    <xf numFmtId="0" fontId="8" fillId="0" borderId="0" xfId="1" applyFont="1" applyFill="1" applyAlignment="1" applyProtection="1">
      <alignment horizontal="center" vertical="center" wrapText="1"/>
      <protection locked="0"/>
    </xf>
    <xf numFmtId="0" fontId="9" fillId="0" borderId="0" xfId="1" applyFont="1" applyFill="1" applyAlignment="1" applyProtection="1">
      <alignment horizontal="left" vertical="center" wrapText="1"/>
    </xf>
    <xf numFmtId="0" fontId="9" fillId="0" borderId="0" xfId="1" applyFont="1" applyFill="1" applyAlignment="1" applyProtection="1">
      <alignment horizontal="left" vertical="center" wrapText="1"/>
      <protection locked="0"/>
    </xf>
    <xf numFmtId="0" fontId="9" fillId="0" borderId="0" xfId="1" applyFont="1" applyFill="1" applyAlignment="1" applyProtection="1">
      <alignment horizontal="center" vertical="center" wrapText="1"/>
      <protection locked="0"/>
    </xf>
    <xf numFmtId="0" fontId="2" fillId="3" borderId="2" xfId="1" applyFill="1" applyBorder="1" applyAlignment="1">
      <alignment horizontal="center"/>
    </xf>
    <xf numFmtId="0" fontId="4" fillId="4" borderId="2" xfId="1" applyFont="1" applyFill="1" applyBorder="1"/>
    <xf numFmtId="0" fontId="10" fillId="4" borderId="2" xfId="1" applyFont="1" applyFill="1" applyBorder="1" applyAlignment="1">
      <alignment horizontal="center"/>
    </xf>
    <xf numFmtId="0" fontId="11" fillId="5" borderId="2" xfId="1" applyFont="1" applyFill="1" applyBorder="1" applyAlignment="1">
      <alignment horizontal="center"/>
    </xf>
    <xf numFmtId="0" fontId="10" fillId="6" borderId="2" xfId="1" applyFont="1" applyFill="1" applyBorder="1" applyAlignment="1">
      <alignment horizontal="center"/>
    </xf>
    <xf numFmtId="10" fontId="11" fillId="6" borderId="2" xfId="1" applyNumberFormat="1" applyFont="1" applyFill="1" applyBorder="1" applyAlignment="1">
      <alignment horizontal="center"/>
    </xf>
    <xf numFmtId="0" fontId="14" fillId="0" borderId="0" xfId="1" applyFont="1" applyFill="1" applyAlignment="1" applyProtection="1">
      <alignment horizontal="center" vertical="center" wrapText="1"/>
      <protection locked="0"/>
    </xf>
    <xf numFmtId="0" fontId="15" fillId="0" borderId="0" xfId="1" applyFont="1" applyFill="1" applyAlignment="1" applyProtection="1">
      <alignment horizontal="center" vertical="center" wrapText="1"/>
      <protection locked="0"/>
    </xf>
    <xf numFmtId="0" fontId="18" fillId="0" borderId="0" xfId="1" applyFont="1" applyFill="1" applyAlignment="1" applyProtection="1">
      <alignment horizontal="center" vertical="center" wrapText="1"/>
      <protection locked="0"/>
    </xf>
    <xf numFmtId="164" fontId="2" fillId="0" borderId="0" xfId="1" applyNumberFormat="1" applyFill="1" applyAlignment="1" applyProtection="1">
      <alignment horizontal="center" vertical="center" wrapText="1"/>
      <protection locked="0"/>
    </xf>
    <xf numFmtId="164" fontId="8" fillId="0" borderId="0" xfId="1" applyNumberFormat="1" applyFont="1" applyFill="1" applyAlignment="1" applyProtection="1">
      <alignment horizontal="center" vertical="center" wrapText="1"/>
      <protection locked="0"/>
    </xf>
    <xf numFmtId="0" fontId="19" fillId="5" borderId="2" xfId="1" applyFont="1" applyFill="1" applyBorder="1" applyAlignment="1">
      <alignment horizontal="center"/>
    </xf>
    <xf numFmtId="10" fontId="11" fillId="6" borderId="3" xfId="1" applyNumberFormat="1" applyFont="1" applyFill="1" applyBorder="1" applyAlignment="1">
      <alignment horizontal="center"/>
    </xf>
    <xf numFmtId="0" fontId="21" fillId="6" borderId="2" xfId="1" applyFont="1" applyFill="1" applyBorder="1" applyAlignment="1">
      <alignment horizontal="center"/>
    </xf>
    <xf numFmtId="0" fontId="19" fillId="6" borderId="2" xfId="1" applyFont="1" applyFill="1" applyBorder="1" applyAlignment="1">
      <alignment horizontal="center"/>
    </xf>
    <xf numFmtId="0" fontId="5" fillId="2" borderId="1" xfId="1" applyFont="1" applyFill="1" applyBorder="1" applyAlignment="1" applyProtection="1">
      <alignment horizontal="center" vertical="center" wrapText="1"/>
    </xf>
    <xf numFmtId="164" fontId="5" fillId="2" borderId="1" xfId="1" applyNumberFormat="1" applyFont="1" applyFill="1" applyBorder="1" applyAlignment="1" applyProtection="1">
      <alignment horizontal="center" vertical="center" wrapText="1"/>
    </xf>
    <xf numFmtId="1" fontId="5" fillId="2" borderId="1" xfId="1" applyNumberFormat="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protection locked="0"/>
    </xf>
    <xf numFmtId="0" fontId="0" fillId="0" borderId="0" xfId="0" applyAlignment="1">
      <alignment horizontal="center"/>
    </xf>
    <xf numFmtId="0" fontId="21" fillId="7" borderId="0" xfId="1" applyFont="1" applyFill="1" applyBorder="1" applyAlignment="1">
      <alignment horizontal="left"/>
    </xf>
    <xf numFmtId="0" fontId="22" fillId="0" borderId="0" xfId="0" applyFont="1"/>
    <xf numFmtId="10" fontId="22" fillId="0" borderId="0" xfId="0" applyNumberFormat="1" applyFont="1"/>
    <xf numFmtId="0" fontId="23" fillId="0" borderId="0" xfId="1" applyFont="1" applyFill="1" applyAlignment="1" applyProtection="1">
      <alignment horizontal="center" vertical="center" wrapText="1"/>
      <protection locked="0"/>
    </xf>
    <xf numFmtId="165" fontId="23" fillId="0" borderId="0" xfId="1" applyNumberFormat="1" applyFont="1" applyFill="1" applyAlignment="1" applyProtection="1">
      <alignment horizontal="center" vertical="center" wrapText="1"/>
      <protection locked="0"/>
    </xf>
    <xf numFmtId="0" fontId="2" fillId="3" borderId="3" xfId="1" applyFill="1" applyBorder="1" applyAlignment="1">
      <alignment horizontal="center"/>
    </xf>
    <xf numFmtId="0" fontId="11" fillId="4" borderId="2" xfId="1" applyFont="1" applyFill="1" applyBorder="1" applyAlignment="1">
      <alignment horizontal="center"/>
    </xf>
    <xf numFmtId="0" fontId="19" fillId="4" borderId="2" xfId="1" applyFont="1" applyFill="1" applyBorder="1" applyAlignment="1">
      <alignment horizontal="center"/>
    </xf>
    <xf numFmtId="0" fontId="11" fillId="4" borderId="3" xfId="1" applyFont="1" applyFill="1" applyBorder="1" applyAlignment="1">
      <alignment horizontal="center"/>
    </xf>
    <xf numFmtId="0" fontId="2" fillId="3" borderId="5" xfId="1" applyFill="1" applyBorder="1" applyAlignment="1">
      <alignment horizontal="center"/>
    </xf>
    <xf numFmtId="0" fontId="23" fillId="0" borderId="0" xfId="1" applyFont="1" applyFill="1" applyAlignment="1" applyProtection="1">
      <alignment vertical="center" wrapText="1"/>
      <protection locked="0"/>
    </xf>
    <xf numFmtId="10" fontId="26" fillId="6" borderId="4" xfId="0" applyNumberFormat="1" applyFont="1" applyFill="1" applyBorder="1"/>
    <xf numFmtId="10" fontId="20" fillId="6" borderId="4" xfId="116" applyNumberFormat="1" applyFont="1" applyFill="1" applyBorder="1" applyAlignment="1">
      <alignment horizontal="center"/>
    </xf>
    <xf numFmtId="0" fontId="10" fillId="5" borderId="4" xfId="1" applyFont="1" applyFill="1" applyBorder="1" applyAlignment="1">
      <alignment horizontal="center"/>
    </xf>
    <xf numFmtId="0" fontId="4" fillId="4" borderId="3" xfId="1" applyFont="1" applyFill="1" applyBorder="1"/>
    <xf numFmtId="0" fontId="11" fillId="4" borderId="4" xfId="1" applyFont="1" applyFill="1" applyBorder="1" applyAlignment="1">
      <alignment horizontal="center"/>
    </xf>
    <xf numFmtId="0" fontId="2" fillId="3" borderId="9" xfId="1" applyFill="1" applyBorder="1" applyAlignment="1">
      <alignment horizontal="center"/>
    </xf>
    <xf numFmtId="10" fontId="11" fillId="6" borderId="3" xfId="1" applyNumberFormat="1" applyFont="1" applyFill="1" applyBorder="1" applyAlignment="1">
      <alignment horizontal="center"/>
    </xf>
    <xf numFmtId="0" fontId="20" fillId="5" borderId="4" xfId="1" applyFont="1" applyFill="1" applyBorder="1" applyAlignment="1">
      <alignment horizontal="center"/>
    </xf>
    <xf numFmtId="10" fontId="20" fillId="6" borderId="4" xfId="1" applyNumberFormat="1" applyFont="1" applyFill="1" applyBorder="1" applyAlignment="1">
      <alignment horizontal="center"/>
    </xf>
    <xf numFmtId="0" fontId="4" fillId="4" borderId="2" xfId="1" applyFont="1" applyFill="1" applyBorder="1" applyAlignment="1">
      <alignment horizontal="center"/>
    </xf>
    <xf numFmtId="0" fontId="4" fillId="4" borderId="3" xfId="1" applyFont="1" applyFill="1" applyBorder="1" applyAlignment="1">
      <alignment horizontal="center"/>
    </xf>
    <xf numFmtId="0" fontId="24" fillId="4" borderId="4" xfId="1" applyFont="1" applyFill="1" applyBorder="1" applyAlignment="1">
      <alignment horizontal="center"/>
    </xf>
    <xf numFmtId="0" fontId="11" fillId="4" borderId="3" xfId="1" applyFont="1" applyFill="1" applyBorder="1" applyAlignment="1">
      <alignment horizontal="center"/>
    </xf>
    <xf numFmtId="0" fontId="25" fillId="0" borderId="0" xfId="0" applyFont="1"/>
    <xf numFmtId="0" fontId="11" fillId="5" borderId="2" xfId="1" applyFont="1" applyFill="1" applyBorder="1" applyAlignment="1">
      <alignment horizontal="center"/>
    </xf>
    <xf numFmtId="0" fontId="20" fillId="5" borderId="4" xfId="1" applyFont="1" applyFill="1" applyBorder="1" applyAlignment="1">
      <alignment horizontal="center"/>
    </xf>
    <xf numFmtId="0" fontId="5" fillId="2" borderId="1" xfId="1" applyFont="1" applyFill="1" applyBorder="1" applyAlignment="1" applyProtection="1">
      <alignment horizontal="center" vertical="center" wrapText="1"/>
    </xf>
    <xf numFmtId="0" fontId="2" fillId="0" borderId="0" xfId="1" applyFill="1" applyAlignment="1" applyProtection="1">
      <alignment wrapText="1"/>
      <protection locked="0"/>
    </xf>
    <xf numFmtId="0" fontId="23" fillId="0" borderId="0" xfId="1" applyFont="1" applyFill="1" applyAlignment="1" applyProtection="1">
      <alignment horizontal="center" vertical="center" wrapText="1"/>
      <protection locked="0"/>
    </xf>
    <xf numFmtId="0" fontId="4" fillId="4" borderId="2" xfId="1" applyFont="1" applyFill="1" applyBorder="1" applyAlignment="1">
      <alignment horizontal="center"/>
    </xf>
    <xf numFmtId="0" fontId="4" fillId="4" borderId="3" xfId="1" applyFont="1" applyFill="1" applyBorder="1" applyAlignment="1">
      <alignment horizontal="center"/>
    </xf>
    <xf numFmtId="0" fontId="24" fillId="4" borderId="4" xfId="1" applyFont="1" applyFill="1" applyBorder="1" applyAlignment="1">
      <alignment horizontal="center"/>
    </xf>
    <xf numFmtId="0" fontId="23" fillId="0" borderId="0" xfId="0" applyFont="1" applyAlignment="1">
      <alignment wrapText="1"/>
    </xf>
    <xf numFmtId="0" fontId="2" fillId="0" borderId="0" xfId="1" applyFill="1" applyAlignment="1" applyProtection="1">
      <alignment horizontal="left" wrapText="1"/>
      <protection locked="0"/>
    </xf>
    <xf numFmtId="0" fontId="5" fillId="9" borderId="1" xfId="1" applyFont="1" applyFill="1" applyBorder="1" applyAlignment="1" applyProtection="1">
      <alignment horizontal="center" vertical="center" wrapText="1"/>
    </xf>
    <xf numFmtId="0" fontId="5" fillId="8" borderId="1" xfId="1" applyFont="1" applyFill="1" applyBorder="1" applyAlignment="1" applyProtection="1">
      <alignment horizontal="center" vertical="center" wrapText="1"/>
    </xf>
    <xf numFmtId="14" fontId="18" fillId="0" borderId="0" xfId="1" applyNumberFormat="1" applyFont="1" applyFill="1" applyAlignment="1" applyProtection="1">
      <alignment horizontal="center" vertical="center" wrapText="1"/>
      <protection locked="0"/>
    </xf>
    <xf numFmtId="16" fontId="18" fillId="0" borderId="0" xfId="1" applyNumberFormat="1" applyFont="1" applyFill="1" applyAlignment="1" applyProtection="1">
      <alignment vertical="center" wrapText="1"/>
      <protection locked="0"/>
    </xf>
    <xf numFmtId="0" fontId="8" fillId="0" borderId="0" xfId="1" applyFont="1" applyFill="1" applyAlignment="1" applyProtection="1">
      <alignment vertical="center" wrapText="1"/>
      <protection locked="0"/>
    </xf>
    <xf numFmtId="0" fontId="13" fillId="0" borderId="0" xfId="1" applyFont="1" applyFill="1" applyAlignment="1" applyProtection="1">
      <alignment horizontal="center" vertical="center" wrapText="1"/>
      <protection locked="0"/>
    </xf>
    <xf numFmtId="14" fontId="8" fillId="0" borderId="0" xfId="1" applyNumberFormat="1" applyFont="1" applyFill="1" applyAlignment="1" applyProtection="1">
      <alignment horizontal="center" vertical="center" wrapText="1"/>
      <protection locked="0"/>
    </xf>
    <xf numFmtId="0" fontId="8" fillId="0" borderId="0" xfId="1" applyFont="1" applyFill="1" applyAlignment="1" applyProtection="1">
      <alignment horizontal="center" vertical="center" wrapText="1"/>
      <protection locked="0"/>
    </xf>
    <xf numFmtId="0" fontId="18" fillId="0" borderId="0" xfId="1" applyFont="1" applyFill="1" applyAlignment="1" applyProtection="1">
      <alignment horizontal="center" vertical="center" wrapText="1"/>
      <protection locked="0"/>
    </xf>
    <xf numFmtId="0" fontId="2" fillId="0" borderId="0" xfId="1" applyFill="1" applyAlignment="1" applyProtection="1">
      <alignment horizontal="center" vertical="center" wrapText="1"/>
      <protection locked="0"/>
    </xf>
    <xf numFmtId="14" fontId="23" fillId="0" borderId="0" xfId="1" applyNumberFormat="1" applyFont="1" applyFill="1" applyAlignment="1" applyProtection="1">
      <alignment horizontal="center" vertical="center" wrapText="1"/>
      <protection locked="0"/>
    </xf>
    <xf numFmtId="14" fontId="2" fillId="0" borderId="0" xfId="1" applyNumberFormat="1" applyFill="1" applyAlignment="1" applyProtection="1">
      <alignment horizontal="center" vertical="center" wrapText="1"/>
      <protection locked="0"/>
    </xf>
    <xf numFmtId="0" fontId="0" fillId="0" borderId="0" xfId="0" applyAlignment="1">
      <alignment horizontal="left" indent="1"/>
    </xf>
    <xf numFmtId="0" fontId="0" fillId="0" borderId="7" xfId="0" applyNumberFormat="1" applyBorder="1" applyAlignment="1">
      <alignment horizontal="center"/>
    </xf>
    <xf numFmtId="0" fontId="0" fillId="0" borderId="4" xfId="0" applyBorder="1" applyAlignment="1">
      <alignment horizontal="left"/>
    </xf>
    <xf numFmtId="0" fontId="0" fillId="0" borderId="6" xfId="0" applyNumberFormat="1" applyBorder="1" applyAlignment="1">
      <alignment horizontal="center"/>
    </xf>
    <xf numFmtId="0" fontId="18" fillId="0" borderId="0" xfId="1" applyFont="1" applyFill="1" applyAlignment="1" applyProtection="1">
      <alignment vertical="center" wrapText="1"/>
      <protection locked="0"/>
    </xf>
    <xf numFmtId="0" fontId="2" fillId="0" borderId="0" xfId="1" applyNumberFormat="1" applyFill="1" applyAlignment="1" applyProtection="1">
      <alignment vertical="center" wrapText="1"/>
      <protection locked="0"/>
    </xf>
    <xf numFmtId="0" fontId="2" fillId="0" borderId="0" xfId="1" applyFill="1" applyAlignment="1" applyProtection="1">
      <alignment horizontal="center" vertical="center" wrapText="1"/>
      <protection locked="0"/>
    </xf>
    <xf numFmtId="0" fontId="23" fillId="0" borderId="0" xfId="1" applyFont="1" applyFill="1" applyAlignment="1" applyProtection="1">
      <alignment horizontal="center" vertical="center" wrapText="1"/>
      <protection locked="0"/>
    </xf>
    <xf numFmtId="0" fontId="2" fillId="0" borderId="0" xfId="1" applyFill="1" applyAlignment="1" applyProtection="1">
      <alignment vertical="center" wrapText="1"/>
      <protection locked="0"/>
    </xf>
    <xf numFmtId="0" fontId="23" fillId="0" borderId="0" xfId="1" applyFont="1" applyFill="1" applyAlignment="1" applyProtection="1">
      <alignment wrapText="1"/>
      <protection locked="0"/>
    </xf>
    <xf numFmtId="0" fontId="23" fillId="0" borderId="0" xfId="1" applyFont="1" applyFill="1" applyAlignment="1" applyProtection="1">
      <alignment horizontal="left" vertical="center" wrapText="1"/>
      <protection locked="0"/>
    </xf>
    <xf numFmtId="14" fontId="2" fillId="0" borderId="0" xfId="1" applyNumberFormat="1" applyFill="1" applyAlignment="1" applyProtection="1">
      <alignment horizontal="center" vertical="center" wrapText="1"/>
      <protection locked="0"/>
    </xf>
    <xf numFmtId="0" fontId="8" fillId="0" borderId="0" xfId="1" applyFont="1" applyFill="1" applyAlignment="1" applyProtection="1">
      <alignment wrapText="1"/>
      <protection locked="0"/>
    </xf>
    <xf numFmtId="14" fontId="18" fillId="0" borderId="0" xfId="1" applyNumberFormat="1" applyFont="1" applyFill="1" applyAlignment="1" applyProtection="1">
      <alignment horizontal="center" vertical="center" wrapText="1"/>
      <protection locked="0"/>
    </xf>
    <xf numFmtId="0" fontId="0" fillId="0" borderId="10" xfId="0" applyNumberFormat="1" applyBorder="1" applyAlignment="1">
      <alignment horizontal="center"/>
    </xf>
    <xf numFmtId="0" fontId="0" fillId="0" borderId="10" xfId="0" pivotButton="1" applyBorder="1"/>
    <xf numFmtId="0" fontId="0" fillId="0" borderId="10" xfId="0" applyBorder="1" applyAlignment="1">
      <alignment horizontal="center"/>
    </xf>
    <xf numFmtId="0" fontId="0" fillId="0" borderId="10" xfId="0" applyBorder="1" applyAlignment="1">
      <alignment horizontal="left"/>
    </xf>
    <xf numFmtId="0" fontId="0" fillId="0" borderId="10" xfId="0" applyBorder="1" applyAlignment="1">
      <alignment horizontal="left" indent="1"/>
    </xf>
    <xf numFmtId="0" fontId="0" fillId="0" borderId="10" xfId="0" pivotButton="1" applyBorder="1" applyAlignment="1">
      <alignment horizontal="center"/>
    </xf>
    <xf numFmtId="0" fontId="18" fillId="0" borderId="0" xfId="1" applyFont="1" applyFill="1" applyAlignment="1" applyProtection="1">
      <alignment wrapText="1"/>
      <protection locked="0"/>
    </xf>
    <xf numFmtId="0" fontId="27" fillId="0" borderId="0" xfId="1" applyFont="1" applyFill="1" applyAlignment="1" applyProtection="1">
      <alignment wrapText="1"/>
      <protection locked="0"/>
    </xf>
    <xf numFmtId="16" fontId="23" fillId="0" borderId="0" xfId="1" applyNumberFormat="1" applyFont="1" applyFill="1" applyAlignment="1" applyProtection="1">
      <alignment vertical="center" wrapText="1"/>
      <protection locked="0"/>
    </xf>
    <xf numFmtId="16" fontId="23" fillId="0" borderId="0" xfId="1" applyNumberFormat="1" applyFont="1" applyFill="1" applyAlignment="1" applyProtection="1">
      <alignment wrapText="1"/>
      <protection locked="0"/>
    </xf>
    <xf numFmtId="0" fontId="23" fillId="0" borderId="0" xfId="0" applyFont="1" applyFill="1" applyAlignment="1">
      <alignment wrapText="1"/>
    </xf>
    <xf numFmtId="0" fontId="0" fillId="0" borderId="0" xfId="0" applyNumberFormat="1" applyAlignment="1">
      <alignment horizontal="center"/>
    </xf>
    <xf numFmtId="0" fontId="5" fillId="0" borderId="0" xfId="1" applyFont="1" applyFill="1" applyBorder="1" applyAlignment="1" applyProtection="1">
      <alignment horizontal="center" vertical="center" wrapText="1"/>
    </xf>
    <xf numFmtId="164"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protection locked="0"/>
    </xf>
    <xf numFmtId="0" fontId="8" fillId="0" borderId="0" xfId="1" applyNumberFormat="1" applyFont="1" applyFill="1" applyAlignment="1" applyProtection="1">
      <alignment horizontal="center" vertical="center" wrapText="1"/>
      <protection locked="0"/>
    </xf>
    <xf numFmtId="49" fontId="8" fillId="0" borderId="0" xfId="1" applyNumberFormat="1" applyFont="1" applyFill="1" applyAlignment="1" applyProtection="1">
      <alignment horizontal="center" vertical="center" wrapText="1"/>
      <protection locked="0"/>
    </xf>
    <xf numFmtId="0" fontId="9" fillId="0" borderId="0" xfId="1" applyFont="1" applyFill="1" applyAlignment="1" applyProtection="1">
      <alignment horizontal="left" wrapText="1"/>
    </xf>
    <xf numFmtId="0" fontId="0" fillId="0" borderId="11" xfId="0" applyNumberFormat="1" applyBorder="1" applyAlignment="1">
      <alignment horizontal="center"/>
    </xf>
    <xf numFmtId="0" fontId="19" fillId="6" borderId="8" xfId="1" applyFont="1" applyFill="1" applyBorder="1" applyAlignment="1" applyProtection="1">
      <alignment horizontal="left" vertical="center" wrapText="1"/>
      <protection locked="0"/>
    </xf>
  </cellXfs>
  <cellStyles count="117">
    <cellStyle name="Excel Built-in Normal" xfId="1" xr:uid="{00000000-0005-0000-0000-000000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Normal" xfId="0" builtinId="0"/>
    <cellStyle name="Normal 2" xfId="2" xr:uid="{00000000-0005-0000-0000-000072000000}"/>
    <cellStyle name="Percent" xfId="116" builtinId="5"/>
    <cellStyle name="Percent 2" xfId="3" xr:uid="{00000000-0005-0000-0000-000074000000}"/>
  </cellStyles>
  <dxfs count="45">
    <dxf>
      <border>
        <vertical style="thin">
          <color indexed="64"/>
        </vertical>
        <horizontal style="thin">
          <color indexed="64"/>
        </horizontal>
      </border>
    </dxf>
    <dxf>
      <border>
        <top style="thin">
          <color auto="1"/>
        </top>
        <horizontal style="thin">
          <color indexed="64"/>
        </horizontal>
      </border>
    </dxf>
    <dxf>
      <border>
        <top style="thin">
          <color auto="1"/>
        </top>
        <horizontal style="thin">
          <color indexed="64"/>
        </horizontal>
      </border>
    </dxf>
    <dxf>
      <border>
        <top style="thin">
          <color auto="1"/>
        </top>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border>
        <left style="thin">
          <color auto="1"/>
        </left>
        <right style="thin">
          <color auto="1"/>
        </right>
        <top style="thin">
          <color indexed="64"/>
        </top>
        <bottom style="thin">
          <color indexed="64"/>
        </bottom>
        <vertical style="thin">
          <color auto="1"/>
        </vertical>
        <horizontal style="thin">
          <color auto="1"/>
        </horizontal>
      </border>
    </dxf>
    <dxf>
      <alignment horizontal="center"/>
    </dxf>
    <dxf>
      <alignment horizontal="center"/>
    </dxf>
    <dxf>
      <alignment horizontal="center"/>
    </dxf>
    <dxf>
      <alignment horizontal="center"/>
    </dxf>
    <dxf>
      <alignment horizontal="center"/>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33CC"/>
      <rgbColor rgb="0000FFFF"/>
      <rgbColor rgb="00800000"/>
      <rgbColor rgb="00008000"/>
      <rgbColor rgb="00000080"/>
      <rgbColor rgb="00808000"/>
      <rgbColor rgb="00800080"/>
      <rgbColor rgb="00008080"/>
      <rgbColor rgb="00C0C0C0"/>
      <rgbColor rgb="00808080"/>
      <rgbColor rgb="006699FF"/>
      <rgbColor rgb="00FF3333"/>
      <rgbColor rgb="00FFFFCC"/>
      <rgbColor rgb="00CCFFFF"/>
      <rgbColor rgb="00660066"/>
      <rgbColor rgb="00FF8080"/>
      <rgbColor rgb="000066CC"/>
      <rgbColor rgb="00CCCCFF"/>
      <rgbColor rgb="00000080"/>
      <rgbColor rgb="00FF0066"/>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FF3399"/>
      <rgbColor rgb="00333399"/>
      <rgbColor rgb="00333333"/>
    </indexedColors>
    <mruColors>
      <color rgb="FFFDE9D9"/>
      <color rgb="FFF2DCDB"/>
      <color rgb="FF99CCFF"/>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istie Kamiya" refreshedDate="43542.50714050926" createdVersion="4" refreshedVersion="6" minRefreshableVersion="3" recordCount="545" xr:uid="{00000000-000A-0000-FFFF-FFFF00000000}">
  <cacheSource type="worksheet">
    <worksheetSource ref="A2:O547" sheet="Guidelines"/>
  </cacheSource>
  <cacheFields count="15">
    <cacheField name="Completed" numFmtId="0">
      <sharedItems containsBlank="1" count="3">
        <m/>
        <s v="x"/>
        <s v=" " u="1"/>
      </sharedItems>
    </cacheField>
    <cacheField name="Row #" numFmtId="0">
      <sharedItems containsString="0" containsBlank="1" containsNumber="1" containsInteger="1" minValue="1" maxValue="543"/>
    </cacheField>
    <cacheField name="Section" numFmtId="0">
      <sharedItems containsBlank="1" count="13">
        <m/>
        <s v="Management &amp; Recordkeeping"/>
        <s v="Facility Design &amp; Environment"/>
        <s v="Population Management"/>
        <s v="Sanitation"/>
        <s v="Medical Health &amp; Physical Well-being"/>
        <s v="Behavioral Health &amp; Mental Well-being"/>
        <s v="Group Housing"/>
        <s v="Animal Handling"/>
        <s v="Euthanasia"/>
        <s v="Spaying &amp; Neutering"/>
        <s v="Animal Transport"/>
        <s v="Public Health"/>
      </sharedItems>
    </cacheField>
    <cacheField name="Section #" numFmtId="0">
      <sharedItems containsBlank="1" containsMixedTypes="1" containsNumber="1" minValue="1" maxValue="12.3"/>
    </cacheField>
    <cacheField name="ASPCA Checklist Page #" numFmtId="0">
      <sharedItems containsBlank="1" containsMixedTypes="1" containsNumber="1" containsInteger="1" minValue="3" maxValue="48"/>
    </cacheField>
    <cacheField name="2011 Guidelines Page #" numFmtId="0">
      <sharedItems containsBlank="1" containsMixedTypes="1" containsNumber="1" containsInteger="1" minValue="6" maxValue="44"/>
    </cacheField>
    <cacheField name="Rec. Level" numFmtId="0">
      <sharedItems containsBlank="1" count="5">
        <m/>
        <s v="M"/>
        <s v="S"/>
        <s v="I"/>
        <s v="U"/>
      </sharedItems>
    </cacheField>
    <cacheField name="Guideline Number" numFmtId="0">
      <sharedItems containsString="0" containsBlank="1" containsNumber="1" containsInteger="1" minValue="1" maxValue="268"/>
    </cacheField>
    <cacheField name="Guidelines" numFmtId="0">
      <sharedItems containsBlank="1" longText="1"/>
    </cacheField>
    <cacheField name="Original Guideline Phrasing" numFmtId="0">
      <sharedItems containsBlank="1" longText="1"/>
    </cacheField>
    <cacheField name="Department" numFmtId="0">
      <sharedItems containsNonDate="0" containsString="0" containsBlank="1"/>
    </cacheField>
    <cacheField name="Owner" numFmtId="0">
      <sharedItems containsNonDate="0" containsString="0" containsBlank="1"/>
    </cacheField>
    <cacheField name="Target Date for Completion" numFmtId="0">
      <sharedItems containsNonDate="0" containsString="0" containsBlank="1"/>
    </cacheField>
    <cacheField name="Date _x000a_Work Completed" numFmtId="0">
      <sharedItems containsNonDate="0" containsString="0" containsBlank="1"/>
    </cacheField>
    <cacheField name="Comment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5">
  <r>
    <x v="0"/>
    <m/>
    <x v="0"/>
    <m/>
    <m/>
    <m/>
    <x v="0"/>
    <m/>
    <m/>
    <m/>
    <m/>
    <m/>
    <m/>
    <m/>
    <m/>
  </r>
  <r>
    <x v="1"/>
    <n v="1"/>
    <x v="1"/>
    <n v="1.2"/>
    <n v="4"/>
    <n v="6"/>
    <x v="1"/>
    <n v="5"/>
    <s v="Have a clearly defined structure that outlines accountability, responsibility, and authority for management within the organization and communicate it to all staff and volunteers."/>
    <s v="A clearly defined structure that outlines accountability, responsibility, and authority for management within the organization is essential and must be communicated to all staff and volunteers"/>
    <m/>
    <m/>
    <m/>
    <m/>
    <m/>
  </r>
  <r>
    <x v="0"/>
    <n v="2"/>
    <x v="1"/>
    <n v="1.4"/>
    <n v="4"/>
    <n v="6"/>
    <x v="1"/>
    <n v="6"/>
    <s v="Establish a unique identifier (e.g., name and /or number) and record for each animal upon intake."/>
    <s v="A unique identifier (e.g., name and /or number) and record must be established for each animal upon intake"/>
    <m/>
    <m/>
    <m/>
    <m/>
    <m/>
  </r>
  <r>
    <x v="0"/>
    <n v="3"/>
    <x v="1"/>
    <n v="1.1000000000000001"/>
    <n v="3"/>
    <n v="6"/>
    <x v="1"/>
    <n v="4"/>
    <s v="Have up-to-date protocols accessible by all staff (and volunteers as needed). "/>
    <s v="All staff (and volunteers as needed) must have access to up-to-date protocols. "/>
    <m/>
    <m/>
    <m/>
    <m/>
    <m/>
  </r>
  <r>
    <x v="0"/>
    <n v="4"/>
    <x v="1"/>
    <n v="1.2"/>
    <n v="4"/>
    <n v="6"/>
    <x v="1"/>
    <n v="7"/>
    <s v="Only give authority and responsibility to those who have the appropriate knowledge and training."/>
    <s v="Authority and responsibility must be given only to those who have the appropriate knowledge and training"/>
    <m/>
    <m/>
    <m/>
    <m/>
    <m/>
  </r>
  <r>
    <x v="0"/>
    <n v="5"/>
    <x v="1"/>
    <n v="1"/>
    <n v="3"/>
    <n v="6"/>
    <x v="1"/>
    <n v="1"/>
    <s v="Have a clearly defined organizational mission."/>
    <s v="Organizations must have a clearly defined mission"/>
    <m/>
    <m/>
    <m/>
    <m/>
    <m/>
  </r>
  <r>
    <x v="0"/>
    <n v="6"/>
    <x v="1"/>
    <n v="1.1000000000000001"/>
    <n v="3"/>
    <n v="6"/>
    <x v="1"/>
    <n v="2"/>
    <s v="Have policies which address the resources and legal/contractual obligations of the organization."/>
    <s v="Policies must address the resources and legal/contractual obligations of the organization"/>
    <m/>
    <m/>
    <m/>
    <m/>
    <m/>
  </r>
  <r>
    <x v="0"/>
    <n v="7"/>
    <x v="1"/>
    <n v="1.1000000000000001"/>
    <n v="3"/>
    <n v="6"/>
    <x v="1"/>
    <n v="3"/>
    <s v="Develop and document protocols in sufficient detail to achieve and maintain the standards described in this document, and update them as needed to ensure that they reflect current information and pertinent legislation."/>
    <s v="Protocols must be developed and documented in sufficient detail to achieve and maintain the standards described in this document, and updated as needed to ensure that they reflect current information and pertinent legislation"/>
    <m/>
    <m/>
    <m/>
    <m/>
    <m/>
  </r>
  <r>
    <x v="0"/>
    <n v="8"/>
    <x v="1"/>
    <n v="1.3"/>
    <n v="4"/>
    <n v="6"/>
    <x v="1"/>
    <n v="8"/>
    <s v="Ensure that the skills, knowledge and training to accomplish each task necessary for humane animal care are successfully demonstrated before proficiency is assumed."/>
    <s v="The skills, knowledge and training to accomplish each task (necessary for humane animal care) must be successfully demonstrated before proficiency is assumed"/>
    <m/>
    <m/>
    <m/>
    <m/>
    <m/>
  </r>
  <r>
    <x v="0"/>
    <n v="9"/>
    <x v="1"/>
    <n v="1"/>
    <n v="4"/>
    <n v="6"/>
    <x v="1"/>
    <n v="9"/>
    <s v="Ensure veterinarians have supervision of the medical and surgical care of animals."/>
    <s v="Veterinarians must have supervision of medical and surgical care of animals"/>
    <m/>
    <m/>
    <m/>
    <m/>
    <m/>
  </r>
  <r>
    <x v="0"/>
    <n v="10"/>
    <x v="1"/>
    <n v="1.4"/>
    <n v="4"/>
    <n v="6"/>
    <x v="2"/>
    <n v="1"/>
    <s v="Include the following basic elements of a record: the identifier, results of microchip scan, microchip number if present, source of animal, dates of entry and departure, outcome, species, age, gender, physical description (breed and colors), and available medical and behavioral information."/>
    <s v="Basic elements of a record should include: the identifier, results of microchip scan, microchip number if present, source of animal, dates of entry and departure, outcome, species, age, gender, physical description (breed and colors), and available medical and behavioral information"/>
    <m/>
    <m/>
    <m/>
    <m/>
    <m/>
  </r>
  <r>
    <x v="0"/>
    <n v="11"/>
    <x v="1"/>
    <n v="1.3"/>
    <n v="4"/>
    <n v="6"/>
    <x v="2"/>
    <n v="2"/>
    <s v="Provide continuing education in order to maintain and improve skills."/>
    <s v="Continuing education should be provided in order to maintain and improve skills"/>
    <m/>
    <m/>
    <m/>
    <m/>
    <m/>
  </r>
  <r>
    <x v="0"/>
    <n v="12"/>
    <x v="1"/>
    <n v="1.3"/>
    <n v="4"/>
    <n v="6"/>
    <x v="2"/>
    <n v="3"/>
    <s v="Maintain documentation of training."/>
    <s v="Documentation of training should be maintained"/>
    <m/>
    <m/>
    <m/>
    <m/>
    <m/>
  </r>
  <r>
    <x v="0"/>
    <n v="13"/>
    <x v="1"/>
    <n v="1.1000000000000001"/>
    <n v="3"/>
    <n v="6"/>
    <x v="2"/>
    <n v="4"/>
    <s v="Ensure that expert veterinary input is provided on all policies and protocols related to maintenance of physical and behavioral animal health."/>
    <s v="Expert input on all policies and protocols related to maintenance of physical and behavioral animal health should be provided by a veterinarian"/>
    <m/>
    <m/>
    <m/>
    <m/>
    <m/>
  </r>
  <r>
    <x v="0"/>
    <n v="14"/>
    <x v="1"/>
    <n v="1.4"/>
    <n v="4"/>
    <n v="6"/>
    <x v="2"/>
    <n v="5"/>
    <s v="Physically affix identification to the animal (e.g., collar or tag) for the duration of the animal's stay unless this poses a safety risk for animals and/or staff."/>
    <s v="Identification should be physically affixed to the animal (e.g., collar or tag) for the duration of the animal's stay unless this poses a safety risk for animals and/or staff"/>
    <m/>
    <m/>
    <m/>
    <m/>
    <m/>
  </r>
  <r>
    <x v="0"/>
    <n v="15"/>
    <x v="1"/>
    <n v="1.2"/>
    <n v="4"/>
    <n v="6"/>
    <x v="2"/>
    <n v="6"/>
    <s v="Do not override a veterinarian's decision in cases where animal welfare could be compromised."/>
    <s v="In cases where animal welfare could be compromised, a veterinarian’s decision should not be overridden"/>
    <m/>
    <m/>
    <m/>
    <m/>
    <m/>
  </r>
  <r>
    <x v="0"/>
    <n v="16"/>
    <x v="1"/>
    <n v="1.2"/>
    <n v="4"/>
    <n v="6"/>
    <x v="2"/>
    <n v="7"/>
    <s v="When making decisions, each of the following are considered: resource allocation, population health and individual animal welfare."/>
    <s v="Many decisions involve issues of resource allocation as well as population health and individual animal welfare; in these cases broad consideration must be given to all factors "/>
    <m/>
    <m/>
    <m/>
    <m/>
    <m/>
  </r>
  <r>
    <x v="0"/>
    <n v="17"/>
    <x v="1"/>
    <n v="1"/>
    <n v="3"/>
    <n v="6"/>
    <x v="2"/>
    <n v="8"/>
    <s v="Integrally involve veterinarians with the development and implementation of an organizational plan."/>
    <s v="Veterinarians should be integrally involved with development and implementation of an organizational plan"/>
    <m/>
    <m/>
    <m/>
    <m/>
    <m/>
  </r>
  <r>
    <x v="0"/>
    <n v="18"/>
    <x v="1"/>
    <n v="1.1000000000000001"/>
    <n v="3"/>
    <n v="6"/>
    <x v="3"/>
    <n v="1"/>
    <s v="Ensure the veterinarian advising on protocols has training or experience in shelter medicine as well as knowledge about the particular population."/>
    <s v="Ideally, (the veterinarian advising on protocols) would have training or experience in shelter medicine as well as knowledge about the particular population."/>
    <m/>
    <m/>
    <m/>
    <m/>
    <m/>
  </r>
  <r>
    <x v="0"/>
    <n v="19"/>
    <x v="1"/>
    <n v="1.2"/>
    <s v="Not in Checklist"/>
    <n v="6"/>
    <x v="3"/>
    <n v="2"/>
    <s v="Put lines of authority, responsibility, and supervision in writing, review them periodically and update them when roles change."/>
    <s v="Lines of authority, responsibility, and supervision should ideally be put in writing, reviewed periodically and updated when roles change"/>
    <m/>
    <m/>
    <m/>
    <m/>
    <m/>
  </r>
  <r>
    <x v="0"/>
    <n v="20"/>
    <x v="2"/>
    <n v="2.1"/>
    <n v="7"/>
    <n v="7"/>
    <x v="4"/>
    <n v="1"/>
    <s v="Do  not use tethering as a method of confinement for any animal."/>
    <s v="Tethering is an unacceptable method of confinement for any animal and has no place in humane sheltering. "/>
    <m/>
    <m/>
    <m/>
    <m/>
    <m/>
  </r>
  <r>
    <x v="0"/>
    <n v="21"/>
    <x v="2"/>
    <n v="2.1"/>
    <n v="7"/>
    <n v="7"/>
    <x v="4"/>
    <n v="2"/>
    <s v="Do not have wire-mesh bottoms or slatted floors in any cages for primary enclosures for cats and dogs."/>
    <s v="Wire-mesh bottoms or slatted floors in cages are not acceptable for primary enclosures for cats and dogs"/>
    <m/>
    <m/>
    <m/>
    <m/>
    <m/>
  </r>
  <r>
    <x v="0"/>
    <n v="22"/>
    <x v="2"/>
    <n v="2.1"/>
    <n v="7"/>
    <n v="8"/>
    <x v="4"/>
    <n v="3"/>
    <s v="Do not use cages or crates intended for short-term, temporary confinement or travel (e.g., airline crates, transport carriers, cages or crates designed to restrict mobility during a defined period for recovery or treatment including small stainless steel cages less than 2 ft x 2 ft) as primary enclosures. They are cruel if used as such."/>
    <s v="Cages or crates intended for short-term, temporary confinement or travel (e.g., airline crates, transport carriers, cages or crates designed to restrict mobility during a defined period for recovery or treatment including small stainless steel cages less than 2 ft × 2 ft), are unacceptable as primary enclosures and are cruel if used as such."/>
    <m/>
    <m/>
    <m/>
    <m/>
    <m/>
  </r>
  <r>
    <x v="0"/>
    <n v="23"/>
    <x v="2"/>
    <n v="2.1"/>
    <n v="6"/>
    <n v="7"/>
    <x v="1"/>
    <n v="12"/>
    <s v="Ensure there are no sharp edges, gaps or other defects that could cause an injury to trap a limb or other body part in primary enclosures."/>
    <s v="(In primary enclosures) there must not be any sharp edges, gaps or other defects that could cause an injury or trap a limb or other body part"/>
    <m/>
    <m/>
    <m/>
    <m/>
    <m/>
  </r>
  <r>
    <x v="0"/>
    <n v="24"/>
    <x v="2"/>
    <n v="2"/>
    <n v="5"/>
    <n v="7"/>
    <x v="1"/>
    <n v="10"/>
    <s v="Ensure that physical and psychological wellbeing of animals is achieved in facilities that are appropriate for the species, the number of animals receiving care and the expected length of stay."/>
    <s v="Facilities must be appropriate for the species, the number of animals receiving care and the expected length of stay in order to ensure physical and psychological wellbeing of the animals_x000a_Facilities must be appropriate for the species, the number of animals receiving care and the expected length of stay in order to ensure physical and psychological wellbeing of the animals_x000a_Facilities must be appropriate for the species, the number of animals receiving care and the expected length of stay in order to ensure physical and psychological wellbeing of the animals_x000a_"/>
    <m/>
    <m/>
    <m/>
    <m/>
    <m/>
  </r>
  <r>
    <x v="0"/>
    <n v="25"/>
    <x v="2"/>
    <n v="2.1"/>
    <n v="6"/>
    <n v="7"/>
    <x v="1"/>
    <n v="13"/>
    <s v="Ensure that primary enclosures provide sufficient space to allow each animal, regardless of species, to make normal postural adjustments, e.g., to turn freely and to easily stand, sit, stretch, move their head, without touching the top of the enclosure, lie in a comfortable position with limbs extended, move about and assume a comfortable posture for feeding, drinking, urinating and defecating."/>
    <s v="Primary enclosures must provide sufficient space to allow each animal, regardless of species, to make normal postural adjustments, e.g., to turn freely and to easily stand, sit, stretch, move their head, without touching the top of the enclosure, lie in a comfortable position with limbs extended, move about and assume a comfortable posture for feeding, drinking, urinating and defecating "/>
    <m/>
    <m/>
    <m/>
    <m/>
    <m/>
  </r>
  <r>
    <x v="0"/>
    <n v="26"/>
    <x v="2"/>
    <n v="2.1"/>
    <n v="6"/>
    <n v="7"/>
    <x v="1"/>
    <n v="14"/>
    <s v="Have secure latches or other closing devices on primary enclosures."/>
    <s v="Secure latches or other closing devices must be present (on primary enclosures)"/>
    <m/>
    <m/>
    <m/>
    <m/>
    <m/>
  </r>
  <r>
    <x v="0"/>
    <n v="27"/>
    <x v="2"/>
    <n v="2"/>
    <n v="5"/>
    <n v="7"/>
    <x v="1"/>
    <n v="11"/>
    <s v="Provide an environment that is conducive to maintaining animal health."/>
    <s v="Shelters must provide an environment that is conducive to maintaining animal health"/>
    <m/>
    <m/>
    <m/>
    <m/>
    <m/>
  </r>
  <r>
    <x v="0"/>
    <n v="28"/>
    <x v="2"/>
    <n v="2.1"/>
    <n v="6"/>
    <n v="7"/>
    <x v="1"/>
    <n v="15"/>
    <s v="Have primary enclosures that are structurally sound and maintained in safe, working condition to properly confine animals, prevent injury, keep other animals out, and enable the animals to remain dry and clean."/>
    <s v="The primary enclosure must be structurally sound and maintained in safe, working condition to properly confine animals, prevent injury, keep other animals out, and enable the animals to remain dry and clean"/>
    <m/>
    <m/>
    <m/>
    <m/>
    <m/>
  </r>
  <r>
    <x v="0"/>
    <n v="29"/>
    <x v="2"/>
    <n v="2.1"/>
    <n v="6"/>
    <n v="8"/>
    <x v="1"/>
    <n v="16"/>
    <s v="The size of each primary enclosure is sufficient to meet the physical and behavioral parameters described in this booklet."/>
    <s v="Because of the wide range of body sizes for dogs, specific recommendations for minimum kennel sizes are not included in this document. However, the size of each primary enclosure must be sufficient to meet the physical and behavioral parameters described above. "/>
    <m/>
    <m/>
    <m/>
    <m/>
    <m/>
  </r>
  <r>
    <x v="0"/>
    <n v="30"/>
    <x v="2"/>
    <n v="2.1"/>
    <n v="6"/>
    <n v="8"/>
    <x v="1"/>
    <n v="17"/>
    <s v="Have primary enclosures that allow animals to sit, sleep and eat away from areas of their enclosures where they defecate and urinate."/>
    <s v="A primary enclosure must allow animals to sit, sleep and eat away from areas of their enclosures where they defecate and urinate"/>
    <m/>
    <m/>
    <m/>
    <m/>
    <m/>
  </r>
  <r>
    <x v="0"/>
    <n v="31"/>
    <x v="2"/>
    <n v="2.1"/>
    <n v="6"/>
    <n v="8"/>
    <x v="1"/>
    <n v="18"/>
    <s v="Provide litter boxes for cats that are large enough to comfortably accommodate their entire body."/>
    <s v="Cats must have a litter box large enough to comfortably accommodate their entire body"/>
    <m/>
    <m/>
    <m/>
    <m/>
    <m/>
  </r>
  <r>
    <x v="0"/>
    <n v="32"/>
    <x v="2"/>
    <n v="2.1"/>
    <n v="6"/>
    <n v="8"/>
    <x v="1"/>
    <n v="19"/>
    <s v="Do not stack crates or cages upon each other in a manner that increases animal stress and discomfort, compromises ventilation, or allows waste material to fall from the cage above into the cage below."/>
    <s v="Crates or cages must not be stacked upon each other in a manner that increases animal stress and discomfort, compromises ventilation, or allows waste material to fall from the cage above into the cage below"/>
    <m/>
    <m/>
    <m/>
    <m/>
    <m/>
  </r>
  <r>
    <x v="0"/>
    <n v="33"/>
    <x v="2"/>
    <n v="2.1"/>
    <n v="6"/>
    <n v="8"/>
    <x v="1"/>
    <n v="20"/>
    <s v="Provide food and water bowls or receptacles in primary enclosures."/>
    <s v="Food and water bowls or receptacles must be provided (in primary enclosures)"/>
    <m/>
    <m/>
    <m/>
    <m/>
    <m/>
  </r>
  <r>
    <x v="0"/>
    <n v="34"/>
    <x v="2"/>
    <n v="2.2000000000000002"/>
    <n v="6"/>
    <n v="9"/>
    <x v="1"/>
    <n v="21"/>
    <s v="Provide adequate drainage."/>
    <s v="Adequate drainage must be provided "/>
    <m/>
    <m/>
    <m/>
    <m/>
    <m/>
  </r>
  <r>
    <x v="0"/>
    <n v="35"/>
    <x v="2"/>
    <n v="2.2999999999999998"/>
    <n v="9"/>
    <n v="9"/>
    <x v="1"/>
    <n v="22"/>
    <s v="Monitor animals daily to ensure their comfort and to ensure they can adequately maintain their body temperature."/>
    <s v="Animals must be monitored individually to ensure their comfort and to ensure they can adequately maintain their body temperature"/>
    <m/>
    <m/>
    <m/>
    <m/>
    <m/>
  </r>
  <r>
    <x v="0"/>
    <n v="36"/>
    <x v="2"/>
    <n v="2.1"/>
    <n v="6"/>
    <n v="9"/>
    <x v="1"/>
    <n v="23"/>
    <s v="As the length of stay increases (e.g., beyond 1-2 weeks), provide space that is both mentally and physically stimulating. Provide alternatives to traditional housing."/>
    <s v="As the length of stay increases (e.g., beyond 1–2 weeks), it becomes progressively more important to provide space that is both mentally and physically stimulating; alternatives to traditional housing must be provided. "/>
    <m/>
    <m/>
    <m/>
    <m/>
    <m/>
  </r>
  <r>
    <x v="0"/>
    <n v="37"/>
    <x v="2"/>
    <n v="2.1"/>
    <n v="6"/>
    <n v="9"/>
    <x v="1"/>
    <n v="24"/>
    <s v="Give cats a place to hide."/>
    <s v="Cats must have places to hide"/>
    <m/>
    <m/>
    <m/>
    <m/>
    <m/>
  </r>
  <r>
    <x v="0"/>
    <n v="38"/>
    <x v="2"/>
    <n v="2.1"/>
    <n v="6"/>
    <n v="9"/>
    <x v="1"/>
    <n v="25"/>
    <s v="Include opportunities for hiding, playing, resting, feeding, and eliminating for animals housed long-term."/>
    <s v="For animals housed long term, the physical environment must include opportunities for hiding, playing, resting, feeding, and eliminating"/>
    <m/>
    <m/>
    <m/>
    <m/>
    <m/>
  </r>
  <r>
    <x v="0"/>
    <n v="39"/>
    <x v="2"/>
    <n v="2.2999999999999998"/>
    <n v="9"/>
    <n v="9"/>
    <x v="1"/>
    <n v="26"/>
    <s v="Take necessary measures to ensure animal comfort and safety if animals appear too cold (i.e., shivering or huddling together for warmth) or too hot (i.e., excessive panting)."/>
    <s v="If animals appear too cold (i.e., shivering or huddling together for warmth) or too hot(i.e., excessive panting), necessary measures must be taken to ensure animal comfort and safety"/>
    <m/>
    <m/>
    <m/>
    <m/>
    <m/>
  </r>
  <r>
    <x v="0"/>
    <n v="40"/>
    <x v="2"/>
    <n v="2.2000000000000002"/>
    <n v="6"/>
    <n v="9"/>
    <x v="1"/>
    <n v="27"/>
    <s v="Use non-porous surfaces that can be easily disinfected and are durable enough to withstand repeated cleaning in those areas housing puppies and kittens, or animals who are infectious or who are newly admitted with an unknown health history."/>
    <s v="Non-porous surfaces that can be easily disinfected and are durable enough to withstand repeated cleaning...must be used in those areas housing puppies and kittens, or animals who are infectious or who are newly admitted with an unknown health history"/>
    <m/>
    <m/>
    <m/>
    <m/>
    <m/>
  </r>
  <r>
    <x v="0"/>
    <n v="41"/>
    <x v="2"/>
    <n v="2.1"/>
    <n v="6"/>
    <n v="9"/>
    <x v="1"/>
    <n v="28"/>
    <s v="Enclose outdoor spaces suitably to protect from adverse weather, vandalism, and prevent escape or predation."/>
    <s v="Outdoor spaces must be suitably enclosed to protect from adverse weather, vandalism, and prevent escape or predation"/>
    <m/>
    <m/>
    <m/>
    <m/>
    <m/>
  </r>
  <r>
    <x v="0"/>
    <n v="42"/>
    <x v="2"/>
    <n v="2.2000000000000002"/>
    <n v="6"/>
    <n v="9"/>
    <x v="1"/>
    <n v="29"/>
    <s v="Take care to sanitize and disinfect drains that are located in common areas prior to allowing animal access."/>
    <s v="When drains are located in common areas special care must be taken to sanitize and disinfect those areas prior to allowing animal access"/>
    <m/>
    <m/>
    <m/>
    <m/>
    <m/>
  </r>
  <r>
    <x v="0"/>
    <n v="43"/>
    <x v="2"/>
    <n v="2.2999999999999998"/>
    <n v="9"/>
    <n v="10"/>
    <x v="1"/>
    <n v="30"/>
    <s v="Maintain all ventilation systems adequately and monitor air quality at the level of the animal."/>
    <s v="All ventilation systems must be adequately maintained and air quality should be monitored at the level of the animal"/>
    <m/>
    <m/>
    <m/>
    <m/>
    <m/>
  </r>
  <r>
    <x v="0"/>
    <n v="44"/>
    <x v="2"/>
    <n v="2.2999999999999998"/>
    <n v="9"/>
    <n v="10"/>
    <x v="1"/>
    <n v="31"/>
    <s v="Accomplish ventilation without compromising maintenance of appropriate temperatures."/>
    <s v="Ventilation must be accomplished without compromising maintenance of appropriate temperatures"/>
    <m/>
    <m/>
    <m/>
    <m/>
    <m/>
  </r>
  <r>
    <x v="0"/>
    <n v="45"/>
    <x v="2"/>
    <n v="2.2999999999999998"/>
    <n v="9"/>
    <n v="10"/>
    <x v="1"/>
    <n v="32"/>
    <s v="Provide ventilation at a high enough rate such that there is clean air in all areas of the shelter including primary enclosures."/>
    <s v="Ventilation must be maintained at a high enough rate to provide clean air in all areas of the shelter including within primary enclosures"/>
    <m/>
    <m/>
    <m/>
    <m/>
    <m/>
  </r>
  <r>
    <x v="0"/>
    <n v="46"/>
    <x v="2"/>
    <n v="2.5"/>
    <n v="10"/>
    <n v="11"/>
    <x v="1"/>
    <n v="33"/>
    <s v="Ensure sound absorbent materials are durable enough to permit repeated cleaning."/>
    <s v="Sound absorbent materials must be durable enough to permit repeated cleaning"/>
    <m/>
    <m/>
    <m/>
    <m/>
    <m/>
  </r>
  <r>
    <x v="0"/>
    <n v="47"/>
    <x v="2"/>
    <n v="2.1"/>
    <n v="10"/>
    <n v="11"/>
    <x v="1"/>
    <n v="34"/>
    <s v="Instruct staff to avoid creating excessive noise during routine activities (e.g., slamming cage or kennel doors, tossing metal bowls)."/>
    <s v="Staff must  be instructed to avoid creating excessive noise during routine activities (e.g., slamming cage or kennel doors, tossing metal bowls)"/>
    <m/>
    <m/>
    <m/>
    <m/>
    <m/>
  </r>
  <r>
    <x v="0"/>
    <n v="48"/>
    <x v="2"/>
    <n v="2.1"/>
    <n v="7"/>
    <n v="7"/>
    <x v="2"/>
    <n v="9"/>
    <s v="Ensure cats and dogs are able to hold their tails erect when in a normal standing position."/>
    <s v="Cats and dogs should be able to hold their tails erect when in a normal standing position"/>
    <m/>
    <m/>
    <m/>
    <m/>
    <m/>
  </r>
  <r>
    <x v="0"/>
    <n v="49"/>
    <x v="2"/>
    <n v="2.1"/>
    <n v="7"/>
    <n v="7"/>
    <x v="2"/>
    <n v="10"/>
    <s v="Provide enclosures for recently admitted or ill animals and those who are younger than 20 weeks of age that permit care and cleaning without removal of the animals (e.g., double-sided or compartmentalized enclosures) to prevent disease transmission."/>
    <s v="Enclosures that permit care and cleaning without removal of the animals (e.g., double-sided or compartmentalized enclosures) are very important to prevent disease transmission and should be provided for recently admitted or ill animals and those who are younger than 20 weeks of age"/>
    <m/>
    <m/>
    <m/>
    <m/>
    <m/>
  </r>
  <r>
    <x v="0"/>
    <n v="50"/>
    <x v="2"/>
    <n v="2"/>
    <n v="5"/>
    <n v="7"/>
    <x v="2"/>
    <n v="11"/>
    <s v="Arrange entrances and exits, hallways and rooms so that movement through the facility (&quot;foot traffic&quot;) and cleaning is performed from areas housing the most susceptible to disease and/or healthiest animals to those who are most likely to be a source of contagious disease."/>
    <s v="Entrances and exits, hallways, and rooms should be arranged so that movement through the facility (“foot traffic”) and cleaning is performed from areas housing the most susceptible to disease and/or healthiest animals to those who are most likely to be a source of contagious disease."/>
    <m/>
    <m/>
    <m/>
    <m/>
    <m/>
  </r>
  <r>
    <x v="0"/>
    <n v="51"/>
    <x v="2"/>
    <n v="2.1"/>
    <n v="5"/>
    <n v="7"/>
    <x v="2"/>
    <n v="12"/>
    <s v="Make at least 10% of the facility housing capacity available for isolation of animals diagnosed with or suspected of having infectious diseases."/>
    <s v="One set of guidelines recommends that at least 10% of the facility housing capacity should be made available for isolation of animals diagnosed with or suspected of having infectious diseases"/>
    <m/>
    <m/>
    <m/>
    <m/>
    <m/>
  </r>
  <r>
    <x v="0"/>
    <n v="52"/>
    <x v="2"/>
    <n v="2"/>
    <n v="5"/>
    <n v="7"/>
    <x v="2"/>
    <n v="13"/>
    <s v="If the organization provides services to privately owned animals (e.g., spay/neuter or veterinary clinics), separate those animals from shelter animals."/>
    <s v="Organizations that provide services to privately owned animals (e.g., spay/neuter or veterinary clinics) should separate those animals from shelter animals"/>
    <m/>
    <m/>
    <m/>
    <m/>
    <m/>
  </r>
  <r>
    <x v="0"/>
    <n v="53"/>
    <x v="2"/>
    <n v="2.2000000000000002"/>
    <n v="8"/>
    <n v="9"/>
    <x v="2"/>
    <n v="14"/>
    <s v="Seal points where walls meet floors."/>
    <s v="Points where walls meet floors should  be sealed."/>
    <m/>
    <m/>
    <m/>
    <m/>
    <m/>
  </r>
  <r>
    <x v="0"/>
    <n v="54"/>
    <x v="2"/>
    <n v="2.1"/>
    <n v="7"/>
    <n v="7"/>
    <x v="2"/>
    <n v="15"/>
    <s v="Have primary enclosures which allow animals to see out but also provide at least some opportunity to avoid visual contact with other animals."/>
    <s v="Primary enclosures should allow animals to see out but should also provide at least some opportunity to avoid visual contact with other animals "/>
    <m/>
    <m/>
    <m/>
    <m/>
    <m/>
  </r>
  <r>
    <x v="0"/>
    <n v="55"/>
    <x v="2"/>
    <n v="2"/>
    <n v="5"/>
    <n v="7"/>
    <x v="2"/>
    <n v="16"/>
    <s v="Design the shelter to provide for proper separation of animals by health status, age, gender, species, temperament, and predator-prey status."/>
    <s v="The design should provide for proper separation of animals by health status, age, gender, species, temperament, and predator–prey status"/>
    <m/>
    <m/>
    <m/>
    <m/>
    <m/>
  </r>
  <r>
    <x v="0"/>
    <n v="56"/>
    <x v="2"/>
    <n v="2.1"/>
    <n v="7"/>
    <n v="7"/>
    <x v="2"/>
    <n v="17"/>
    <s v="Ensure that the primary enclosure can be readily cleaned and disinfected."/>
    <s v="The primary enclosure should be readily cleaned and disinfected"/>
    <m/>
    <m/>
    <m/>
    <m/>
    <m/>
  </r>
  <r>
    <x v="0"/>
    <n v="57"/>
    <x v="2"/>
    <n v="2.2999999999999998"/>
    <s v="Not in Checklist"/>
    <n v="10"/>
    <x v="2"/>
    <n v="18"/>
    <s v="Space cat cages more than 4 feet apart when facing each other to prevent droplet transmission of respiratory viruses."/>
    <s v="To prevent droplet transmission of respiratory viruses cat cages facing each other should be spaced more than 4 feet apart "/>
    <m/>
    <m/>
    <m/>
    <m/>
    <m/>
  </r>
  <r>
    <x v="0"/>
    <n v="58"/>
    <x v="2"/>
    <n v="2.1"/>
    <n v="7"/>
    <n v="7"/>
    <x v="2"/>
    <n v="19"/>
    <s v="House newly arrived animals in areas of the home, or enclosures within the home, that can be properly and easily sanitized until disease concerns have abated."/>
    <s v="Until disease concerns have abated, newly arrived animals should be housed in areas of the home, or enclosures within the home, that can be properly and easily sanitized"/>
    <m/>
    <m/>
    <m/>
    <m/>
    <m/>
  </r>
  <r>
    <x v="0"/>
    <n v="59"/>
    <x v="2"/>
    <n v="2.1"/>
    <n v="7"/>
    <n v="8"/>
    <x v="2"/>
    <n v="20"/>
    <s v="Make a soft resting place available for all animals to provide comfort and prevent pressure sores from developing."/>
    <s v="A soft resting place should be made available for all animals to provide comfort and prevent pressure sores from developing (Crouse 1995; New Zealand 1998)."/>
    <m/>
    <m/>
    <m/>
    <m/>
    <m/>
  </r>
  <r>
    <x v="0"/>
    <n v="60"/>
    <x v="2"/>
    <n v="2.1"/>
    <n v="7"/>
    <n v="8"/>
    <x v="2"/>
    <n v="21"/>
    <s v="Pay attention to the urination and defecation habits of individual animals."/>
    <s v="Attention should be paid to the (urination and defecation) habits of individual animals. "/>
    <m/>
    <m/>
    <m/>
    <m/>
    <m/>
  </r>
  <r>
    <x v="0"/>
    <n v="61"/>
    <x v="2"/>
    <n v="2.1"/>
    <n v="7"/>
    <n v="8"/>
    <x v="2"/>
    <n v="22"/>
    <s v="Strive to exceed the following dimensions for cat housing, particularly as length of stay increases: 11 square feet of floor space and/or a minimum of 30 cubic feet per cat."/>
    <s v="Cats housed in cages with 11 square feet of floor space were found to be significantly less stressed than those with only 5.3 square feet of space. The Cat Fanciers’ Association recommends a minimum of 30 cubic feet per cat. Shelters should strive to exceed these dimensions, particularly as length of stay increases. "/>
    <m/>
    <m/>
    <m/>
    <m/>
    <m/>
  </r>
  <r>
    <x v="0"/>
    <n v="62"/>
    <x v="2"/>
    <n v="2.1"/>
    <n v="7"/>
    <n v="8"/>
    <x v="2"/>
    <n v="23"/>
    <s v="Provide elevated resting places whenever possible, as long as this would not restrict animal movement within the enclosure."/>
    <s v="Elevated resting places should be provided whenever possible, as long as this would not restrict animal movement within the enclosure"/>
    <m/>
    <m/>
    <m/>
    <m/>
    <m/>
  </r>
  <r>
    <x v="0"/>
    <n v="63"/>
    <x v="2"/>
    <n v="2.1"/>
    <n v="7"/>
    <n v="8"/>
    <x v="2"/>
    <n v="24"/>
    <s v="Maximize separation between food, urination and defecation, and resting areas."/>
    <s v="Separation between food, urination and defecation, and resting areas should be maximized"/>
    <m/>
    <m/>
    <m/>
    <m/>
    <m/>
  </r>
  <r>
    <x v="0"/>
    <n v="64"/>
    <x v="2"/>
    <n v="2.2000000000000002"/>
    <n v="8"/>
    <n v="9"/>
    <x v="2"/>
    <n v="25"/>
    <s v="Repair or replace peeling, scratched or chipped floors that cannot be properly sanitized."/>
    <s v=" Peeling, scratched or chipped floors that cannot be properly sanitized should be repaired or replaced"/>
    <m/>
    <m/>
    <m/>
    <m/>
    <m/>
  </r>
  <r>
    <x v="0"/>
    <n v="65"/>
    <x v="2"/>
    <n v="2.2000000000000002"/>
    <n v="8"/>
    <n v="9"/>
    <x v="2"/>
    <n v="26"/>
    <s v="Do not use carpeting in animal housing areas because it cannot be effectively cleaned and disinfected."/>
    <s v="Carpeting should not be used in animal housing areas because it cannot be effectively cleaned and disinfected. "/>
    <m/>
    <m/>
    <m/>
    <m/>
    <m/>
  </r>
  <r>
    <x v="0"/>
    <n v="66"/>
    <x v="2"/>
    <n v="2.1"/>
    <n v="7"/>
    <n v="9"/>
    <x v="2"/>
    <n v="27"/>
    <s v="Provide cats with high points to perch upon."/>
    <s v="Cats... should have high points to perch upon"/>
    <m/>
    <m/>
    <m/>
    <m/>
    <m/>
  </r>
  <r>
    <x v="0"/>
    <n v="67"/>
    <x v="2"/>
    <n v="2.1"/>
    <n v="8"/>
    <n v="9"/>
    <x v="2"/>
    <n v="28"/>
    <s v="Design drain covers to prevent toes from being caught in drains."/>
    <s v="Drain covers should be designed to prevent toes from being caught in drains"/>
    <m/>
    <m/>
    <m/>
    <m/>
    <m/>
  </r>
  <r>
    <x v="0"/>
    <n v="68"/>
    <x v="2"/>
    <n v="2.2000000000000002"/>
    <n v="8"/>
    <n v="9"/>
    <x v="2"/>
    <n v="29"/>
    <s v="Gently slope floors to enable wastes and water to run off into drains."/>
    <s v="Floors should be gently sloped to enable wastes and water to run off into drains"/>
    <m/>
    <m/>
    <m/>
    <m/>
    <m/>
  </r>
  <r>
    <x v="0"/>
    <n v="69"/>
    <x v="2"/>
    <n v="2.2999999999999998"/>
    <n v="9"/>
    <n v="9"/>
    <x v="2"/>
    <n v="30"/>
    <s v="Keep ambient temperature above 60F (15.5C) and below 80F (26.6C), and the relative humidity between 30-70%."/>
    <s v="For dogs and cats, the AVMA recommends the ambient temperature should be kept above60°F (15.5°C), and below 80°F (26.6°C), and the relative humidity should range from 30 to70% (AVMA 2008a)"/>
    <m/>
    <m/>
    <m/>
    <m/>
    <m/>
  </r>
  <r>
    <x v="0"/>
    <n v="70"/>
    <x v="2"/>
    <n v="2.2000000000000002"/>
    <n v="8"/>
    <n v="9"/>
    <x v="2"/>
    <n v="31"/>
    <s v="Use non-porous surfaces that can be easily disinfected and are durable enough to withstand repeated cleaning in all animal areas"/>
    <s v="Non-porous surfaces that can be easily disinfected and are durable enough to withstand repeated cleaning should be used in all animal areas (must be used in those areas housing puppies and kittens, or animals who are infectious or who are newly admitted with an unknown health history)"/>
    <m/>
    <m/>
    <m/>
    <m/>
    <m/>
  </r>
  <r>
    <x v="0"/>
    <n v="71"/>
    <x v="2"/>
    <n v="2.2999999999999998"/>
    <n v="9"/>
    <n v="9"/>
    <x v="2"/>
    <n v="32"/>
    <s v="Evaluate temperature and humidity levels  at the level of the animal's body within the enclosure."/>
    <s v="Temperature and humidity levels should be evaluated at the level of the animal’s body within its enclosure"/>
    <m/>
    <m/>
    <m/>
    <m/>
    <m/>
  </r>
  <r>
    <x v="0"/>
    <n v="72"/>
    <x v="2"/>
    <n v="2.2000000000000002"/>
    <s v="Not in Checklist"/>
    <n v="9"/>
    <x v="2"/>
    <n v="33"/>
    <s v="Do not allow waste water to run off into common areas or adjacent kennels."/>
    <s v="Waste water should not run off into common areas or adjacent kennels.  "/>
    <m/>
    <m/>
    <m/>
    <m/>
    <m/>
  </r>
  <r>
    <x v="0"/>
    <n v="73"/>
    <x v="2"/>
    <n v="2.1"/>
    <n v="7"/>
    <n v="9"/>
    <x v="2"/>
    <n v="34"/>
    <s v="Provide long-term cats with an environment which allows for scratching, climbing and perching."/>
    <s v="For cats (housed long term), the environment should also allow for scratching, climbing and perching. "/>
    <m/>
    <m/>
    <m/>
    <m/>
    <m/>
  </r>
  <r>
    <x v="0"/>
    <n v="74"/>
    <x v="2"/>
    <n v="2.2999999999999998"/>
    <n v="9"/>
    <n v="10"/>
    <x v="2"/>
    <n v="35"/>
    <s v="Ensure ammonia levels are less than 2ppm, even before morning cleaning."/>
    <s v="Although some of the regulations for concentrated animal feeding operations cite minimum ammonia levels at or below 10 parts per million (ppm), acceptable levels in a shelter should be less than 2 ppm. In properly run shelters, ammonia should be below this level even before morning cleaning"/>
    <m/>
    <m/>
    <m/>
    <m/>
    <m/>
  </r>
  <r>
    <x v="0"/>
    <n v="75"/>
    <x v="2"/>
    <n v="2.2999999999999998"/>
    <n v="9"/>
    <n v="10"/>
    <x v="2"/>
    <n v="36"/>
    <s v="Have isolation areas for dogs with separate air circulation from the rest of the facility, because canine respiratory pathogens can be easily transmitted through the air."/>
    <s v="Because canine respiratory pathogens can be easily transmitted through the air, isolation areas for dogs should have separate air circulation from the rest of the facility (Appel 1972)"/>
    <m/>
    <m/>
    <m/>
    <m/>
    <m/>
  </r>
  <r>
    <x v="0"/>
    <n v="76"/>
    <x v="2"/>
    <n v="2.4"/>
    <n v="9"/>
    <n v="10"/>
    <x v="2"/>
    <n v="37"/>
    <s v="Space cages far enough apart to allow ambient light to reflect off the ceiling and floor."/>
    <s v="Cages should be spaced far enough apart to allow ambient light to reflect off the ceiling and floor. "/>
    <m/>
    <m/>
    <m/>
    <m/>
    <m/>
  </r>
  <r>
    <x v="0"/>
    <n v="77"/>
    <x v="2"/>
    <n v="2.4"/>
    <n v="9"/>
    <n v="10"/>
    <x v="2"/>
    <n v="38"/>
    <s v="Position enclosures so individual animals can avoid being exposed to excessive amounts of light or darkness."/>
    <s v="Enclosures should be positioned so individual animals can avoid being exposed to excessive amounts of light or darkness. For example, cats on the lower level of a cage stack would spend most of their day in shadows unless light fixtures are mounted such that light shines into the lower level cages"/>
    <m/>
    <m/>
    <m/>
    <m/>
    <m/>
  </r>
  <r>
    <x v="0"/>
    <n v="78"/>
    <x v="2"/>
    <n v="2.4"/>
    <n v="9"/>
    <n v="10"/>
    <x v="2"/>
    <n v="39"/>
    <s v="Design facilities to offer as much natural light as possible. Whenever artificial light is used, ensure it closely approximates natural light in both duration and intensity."/>
    <s v="Facilities should be designed to offer as much natural light as possible. When artificial light is used, it should closely approximate natural light in both duration and intensity"/>
    <m/>
    <m/>
    <m/>
    <m/>
    <m/>
  </r>
  <r>
    <x v="0"/>
    <n v="79"/>
    <x v="2"/>
    <n v="2.4"/>
    <n v="9"/>
    <n v="10"/>
    <x v="2"/>
    <n v="40"/>
    <s v="Provide light and darkness so that they support the natural (circadian) rhythms of wakefulness and sleep."/>
    <s v="Light and darkness should be provided so that they support the natural (circadian) rhythms of wakefulness and sleep"/>
    <m/>
    <m/>
    <m/>
    <m/>
    <m/>
  </r>
  <r>
    <x v="0"/>
    <n v="80"/>
    <x v="2"/>
    <n v="2.2999999999999998"/>
    <n v="9"/>
    <n v="10"/>
    <x v="2"/>
    <n v="41"/>
    <s v="Do not use published guidelines for maximum ammonia exposures as an indicator of proper sanitation, as they reflect only hazards to human health or adverse affects on animal production."/>
    <s v="Published guidelines for maximum ammonia exposures reflect hazards to human health or adverse affects on animal production and should not be used as an indicator of proper sanitation"/>
    <m/>
    <m/>
    <m/>
    <m/>
    <m/>
  </r>
  <r>
    <x v="0"/>
    <n v="81"/>
    <x v="2"/>
    <n v="2.2999999999999998"/>
    <n v="9"/>
    <n v="10"/>
    <x v="2"/>
    <n v="42"/>
    <s v="Adjust ventilation rates, if needed, seasonally and do not rely solely on thermostat control."/>
    <s v="Ventilation rates may need to be adjusted seasonally and should not be thermostat-controlled"/>
    <m/>
    <m/>
    <m/>
    <m/>
    <m/>
  </r>
  <r>
    <x v="0"/>
    <n v="82"/>
    <x v="2"/>
    <n v="2.5"/>
    <n v="10"/>
    <n v="11"/>
    <x v="2"/>
    <n v="43"/>
    <s v="Do not use prevention of visual contact with other dogs as a general strategy to reduce barking."/>
    <s v=" In a study of shelter dogs, visual contact with other dogs improved welfare and did not increase barking; therefore preventing visual contact should not be used as a general strategy to reduce barking. "/>
    <m/>
    <m/>
    <m/>
    <m/>
    <m/>
  </r>
  <r>
    <x v="0"/>
    <n v="83"/>
    <x v="2"/>
    <n v="2.6"/>
    <n v="10"/>
    <n v="11"/>
    <x v="2"/>
    <n v="44"/>
    <s v="Avoid the use of unattended &quot;drop boxes&quot; where live animals are placed by the public in receptacles for later intake, as it may result in animal suffering or death. Provide alternatives (e.g., drop-off arrangements with police department or veterinary emergency clinics)."/>
    <s v="Although shelters often face challenges posed by limited operating hours for public access, the use of unattended “drop boxes” where live animals are placed by the public in receptacles for later intake may result in animal suffering or death and should be avoided. Alternatives should be provided (e.g., drop-off arrangements with police department or veterinary emergency clinics). Information about these alternatives should be made available to the public."/>
    <m/>
    <m/>
    <m/>
    <m/>
    <m/>
  </r>
  <r>
    <x v="0"/>
    <n v="84"/>
    <x v="2"/>
    <n v="2.5"/>
    <n v="10"/>
    <n v="11"/>
    <x v="2"/>
    <n v="45"/>
    <s v="Implement architectural strategies to minimize the impact of noise (e.g., arrangement of caging, materials selection for cages, doors, and latches) in facility design or when adding to an existing facility."/>
    <s v="Architectural strategies to minimize the impact of noise (e.g., arrangement of caging, materials selection for cages, doors, and latches) should be implemented in facility design or be added to an existing facility"/>
    <m/>
    <m/>
    <m/>
    <m/>
    <m/>
  </r>
  <r>
    <x v="0"/>
    <n v="85"/>
    <x v="2"/>
    <n v="2.5"/>
    <n v="10"/>
    <n v="11"/>
    <x v="2"/>
    <n v="46"/>
    <s v="Do not place radios or other sound systems directly on cages if music is introduced. Ensure the volume does not exceed conversational levels."/>
    <s v="If music is introduced, radios or other sound systems should not be placed directly on cages and the volume should not exceed conversational levels."/>
    <m/>
    <m/>
    <m/>
    <m/>
    <m/>
  </r>
  <r>
    <x v="0"/>
    <n v="86"/>
    <x v="2"/>
    <n v="2.5"/>
    <n v="10"/>
    <n v="11"/>
    <x v="2"/>
    <n v="47"/>
    <s v="Minimize noise in animal areas."/>
    <s v="Noise should be minimized in animal areas. "/>
    <m/>
    <m/>
    <m/>
    <m/>
    <m/>
  </r>
  <r>
    <x v="0"/>
    <n v="87"/>
    <x v="2"/>
    <n v="2.5"/>
    <s v="Not in Checklist"/>
    <n v="11"/>
    <x v="2"/>
    <n v="48"/>
    <s v="Locate noise-producing equipment as far away from the animals as possible."/>
    <s v="Noise-producing equipment should be located as far away from the animals as possible"/>
    <m/>
    <m/>
    <m/>
    <m/>
    <m/>
  </r>
  <r>
    <x v="0"/>
    <n v="88"/>
    <x v="2"/>
    <n v="2.5"/>
    <n v="10"/>
    <n v="11"/>
    <x v="2"/>
    <n v="49"/>
    <s v="Design shelters so that cats are not exposed to the noise of barking dogs."/>
    <s v="Shelters should be designed so that cats are not exposed to the noise of barking dogs"/>
    <m/>
    <m/>
    <m/>
    <m/>
    <m/>
  </r>
  <r>
    <x v="0"/>
    <n v="89"/>
    <x v="2"/>
    <n v="2.5"/>
    <n v="10"/>
    <n v="11"/>
    <x v="2"/>
    <n v="50"/>
    <s v="Keep sound absorbent materials either out of the animal's reach or resistant to destruction."/>
    <s v="Sound absorbent materials should either be out of the animal’s reach or resistant to destruction "/>
    <m/>
    <m/>
    <m/>
    <m/>
    <m/>
  </r>
  <r>
    <x v="0"/>
    <n v="90"/>
    <x v="2"/>
    <n v="2.1"/>
    <n v="7"/>
    <n v="9"/>
    <x v="3"/>
    <n v="3"/>
    <s v="Provide long-term animals with protected indoor-outdoor access."/>
    <s v=" Protected indoor-outdoor access is ideal for most species, especially when animals are held long term. "/>
    <m/>
    <m/>
    <m/>
    <m/>
    <m/>
  </r>
  <r>
    <x v="0"/>
    <n v="91"/>
    <x v="2"/>
    <n v="2.1"/>
    <n v="7"/>
    <n v="9"/>
    <x v="3"/>
    <n v="4"/>
    <s v="Do not restrict cats to floor level cages, since these are more stressful compared to elevated cages."/>
    <s v="Ideally, cats should not be restricted to floor level cages, since these are more stressful compared to elevated cages"/>
    <m/>
    <m/>
    <m/>
    <m/>
    <m/>
  </r>
  <r>
    <x v="0"/>
    <n v="92"/>
    <x v="3"/>
    <n v="3.1"/>
    <n v="11"/>
    <n v="12"/>
    <x v="4"/>
    <n v="4"/>
    <s v="Do not operate beyond your organization's capacity for care."/>
    <s v="Operating beyond an organization’s capacity for care is an unacceptable practice"/>
    <m/>
    <m/>
    <m/>
    <m/>
    <m/>
  </r>
  <r>
    <x v="0"/>
    <n v="93"/>
    <x v="3"/>
    <n v="3.2"/>
    <s v="Not in Checklist"/>
    <n v="13"/>
    <x v="4"/>
    <n v="5"/>
    <s v="Do not increase the number of animals housed beyond the capacity for care."/>
    <s v="Increasing the number of animals housed beyond the capacity for care is an unacceptable practice. "/>
    <m/>
    <m/>
    <m/>
    <m/>
    <m/>
  </r>
  <r>
    <x v="0"/>
    <n v="94"/>
    <x v="3"/>
    <n v="3"/>
    <n v="11"/>
    <n v="12"/>
    <x v="1"/>
    <n v="35"/>
    <s v="Base active population management decisions  on an appreciation that capacity to provide humane care has limits for every organization."/>
    <s v="Active population management is one of the foundations of shelter animal health and wellbeing, and must be based on an appreciation that capacity to provide humane care has limits for every organization, just as it does in private homes"/>
    <m/>
    <m/>
    <m/>
    <m/>
    <m/>
  </r>
  <r>
    <x v="0"/>
    <n v="95"/>
    <x v="3"/>
    <n v="3.1"/>
    <n v="11"/>
    <n v="12"/>
    <x v="1"/>
    <n v="36"/>
    <s v="Do not allow the population to exceed your sheltering organization's maximum capacity for care."/>
    <s v="Every sheltering organization has a maximum capacity for care, and the population in their care must not exceed that level. "/>
    <m/>
    <m/>
    <m/>
    <m/>
    <m/>
  </r>
  <r>
    <x v="0"/>
    <n v="96"/>
    <x v="3"/>
    <n v="3.1"/>
    <n v="11"/>
    <n v="12"/>
    <x v="1"/>
    <n v="37"/>
    <s v="Base maximum housing capacity on the number of animals who can be adequately housed within available primary enclosures."/>
    <s v="Maximum housing capacity must be based on the number of animals who can be adequately housed within available primary enclosures."/>
    <m/>
    <m/>
    <m/>
    <m/>
    <m/>
  </r>
  <r>
    <x v="0"/>
    <n v="97"/>
    <x v="3"/>
    <n v="3.1"/>
    <n v="11"/>
    <n v="12"/>
    <x v="1"/>
    <n v="38"/>
    <s v="Even if enclosures are available, do not exceed maximum housing capacity if other constraints on care exisit (e.g. staffing levels and opportunities for enrichment). "/>
    <s v="Maximum housing capacity must not be exceeded. Even though enclosures may be available, it may be necessary to leave some empty due to other constraints on capacity for care (e.g., staffing levels and opportunities for enrichment)"/>
    <m/>
    <m/>
    <m/>
    <m/>
    <m/>
  </r>
  <r>
    <x v="0"/>
    <n v="98"/>
    <x v="3"/>
    <n v="3.1"/>
    <n v="11"/>
    <n v="12"/>
    <x v="1"/>
    <n v="39"/>
    <s v="Ensure staff or volunteer work hours are sufficient to meet the basic needs of animals in the shelter each day."/>
    <s v="Staffing or volunteer work hours must be sufficient to ensure that the basic needs of animals in the shelter are met each day"/>
    <m/>
    <m/>
    <m/>
    <m/>
    <m/>
  </r>
  <r>
    <x v="0"/>
    <n v="99"/>
    <x v="3"/>
    <n v="3.1"/>
    <n v="11"/>
    <n v="12"/>
    <x v="1"/>
    <n v="40"/>
    <s v="Provide care and enrichment appropriate to the shelter animal's length of stay."/>
    <s v="The type of care and enrichment provided to sheltered animals must be appropriate to the length of stay "/>
    <m/>
    <m/>
    <m/>
    <m/>
    <m/>
  </r>
  <r>
    <x v="0"/>
    <n v="100"/>
    <x v="3"/>
    <n v="3.1"/>
    <n v="11"/>
    <n v="13"/>
    <x v="1"/>
    <n v="41"/>
    <s v="Provide adequate staffing such that each critical point of service (e.g., vaccination or medical evaluation, spay/neuter surgery, or a physical move to adoption) is delivered promptly. Base the expected demand for these critical points of service on the expected numbers of animals who will need each service and the length of time it takes to complete each procedure."/>
    <s v="Adequate staffing must be available to ensure that each critical point of service (e.g., vaccination or medical evaluation, spay/neuter surgery, or a physical move to adoption) is delivered promptly. Expected demand for these critical points of service should be estimated based on the expected numbers of animals who will need each service and the length of time it takes to complete each procedure (e.g., number of animals needing evaluation or spay neuter surgery prior to adoption)"/>
    <m/>
    <m/>
    <m/>
    <m/>
    <m/>
  </r>
  <r>
    <x v="0"/>
    <n v="101"/>
    <x v="3"/>
    <n v="3.2"/>
    <n v="12"/>
    <n v="13"/>
    <x v="1"/>
    <n v="42"/>
    <s v="Make appropriate interventions before animal numbers exceed the capacity for care and housing."/>
    <s v="Appropriate interventions must be made before animal numbers exceed the capacity for care and housing."/>
    <m/>
    <m/>
    <m/>
    <m/>
    <m/>
  </r>
  <r>
    <x v="0"/>
    <n v="102"/>
    <x v="3"/>
    <n v="3.2"/>
    <n v="12"/>
    <n v="13"/>
    <x v="1"/>
    <n v="43"/>
    <s v="Inspect all animals daily in order to routinely evaluate and monitor adequacy of capacity and to identify needs for housing, care, or service."/>
    <s v="Inspection of all animals must be performed daily in order to routinely evaluate and monitor adequacy of capacity and to identify needs for housing, care, or service"/>
    <m/>
    <m/>
    <m/>
    <m/>
    <m/>
  </r>
  <r>
    <x v="0"/>
    <n v="103"/>
    <x v="3"/>
    <n v="3.3"/>
    <n v="12"/>
    <n v="13"/>
    <x v="1"/>
    <n v="44"/>
    <s v="At a minimum generate the following statistics: monthly intake (e.g., stray, owner surrendered) and outcomes by type (e.g., adoption, euthanasia, returned to owner) for each species."/>
    <s v="Monitoring population statistics over time is a necessary component of a population management plan. At minimum, statistics must include monthly intake (e.g., stray, owner surrendered) and outcomes by type (e.g., adoption, euthanasia, returned to owner) for each species"/>
    <m/>
    <m/>
    <m/>
    <m/>
    <m/>
  </r>
  <r>
    <x v="0"/>
    <n v="104"/>
    <x v="3"/>
    <n v="3.2"/>
    <n v="12"/>
    <n v="13"/>
    <x v="1"/>
    <n v="45"/>
    <s v="Have policies and protocols that provide a means of balancing admission with outcomes available (e.g., adoption, transfer, release, return to owner, euthanasia, or others) in order to maintain adequate capacity for care."/>
    <s v="Shelters must have policies and protocols to maintain adequate capacity for care and housing. Policies must provide a means of balancing admission with the outcomes available (e.g., adoption, transfer, release, return to owner, euthanasia, or others)"/>
    <m/>
    <m/>
    <m/>
    <m/>
    <m/>
  </r>
  <r>
    <x v="0"/>
    <n v="105"/>
    <x v="3"/>
    <n v="3.3"/>
    <n v="12"/>
    <n v="13"/>
    <x v="2"/>
    <n v="51"/>
    <s v="To ensure accuracy of data collection as well as facilitate evaluation of capacity, take a daily animal census (animal inventory) and evaluate and reconcile the census with records. "/>
    <s v="For optimal population management and monitoring, an animal census (animal inventory) should be taken, evaluated, and reconciled with records daily to ensure accuracy of data collection as well as facilitate evaluation of capacity"/>
    <m/>
    <m/>
    <m/>
    <m/>
    <m/>
  </r>
  <r>
    <x v="0"/>
    <n v="106"/>
    <x v="3"/>
    <n v="3.1"/>
    <n v="11"/>
    <n v="12"/>
    <x v="3"/>
    <n v="5"/>
    <s v="Maintain populations below maximum housing capacity to allow for daily intake as well as more flexibility when choosing appropriate enclosures."/>
    <s v="Ideally, shelters should maintain their populations below maximum housing capacity to allow for daily intake as well as more flexibility when choosing appropriate enclosures for each animal"/>
    <m/>
    <m/>
    <m/>
    <m/>
    <m/>
  </r>
  <r>
    <x v="0"/>
    <n v="107"/>
    <x v="3"/>
    <n v="3.3"/>
    <n v="12"/>
    <n v="13"/>
    <x v="3"/>
    <n v="6"/>
    <s v="Generate population statistics that include an evaluation by age group, health and behavior status at intake, as well as at outcome."/>
    <s v="Ideally, population statistics should  include an evaluation by age group, health and behavior status at intake as well as at outcome"/>
    <m/>
    <m/>
    <m/>
    <m/>
    <m/>
  </r>
  <r>
    <x v="0"/>
    <n v="108"/>
    <x v="4"/>
    <s v="4.1a"/>
    <n v="16"/>
    <n v="15"/>
    <x v="4"/>
    <n v="6"/>
    <s v="Do not spray down kennels or cages while animals are inside them."/>
    <s v="It is an unacceptable practice to spray down kennels or cages while animals are inside them."/>
    <m/>
    <m/>
    <m/>
    <m/>
    <m/>
  </r>
  <r>
    <x v="0"/>
    <n v="109"/>
    <x v="4"/>
    <s v="4.1b"/>
    <n v="16"/>
    <n v="17"/>
    <x v="4"/>
    <n v="7"/>
    <s v="Do not walk animals through foot baths."/>
    <s v=" It is unacceptable for animals to walk through footbaths"/>
    <m/>
    <m/>
    <m/>
    <m/>
    <m/>
  </r>
  <r>
    <x v="0"/>
    <n v="110"/>
    <x v="4"/>
    <s v="4.1a"/>
    <n v="13"/>
    <n v="14"/>
    <x v="1"/>
    <n v="46"/>
    <s v="Choose a disinfectant that will be effective under the conditions present in a given environment (e.g., presence of organic matter), and with demonstrated activity against the pathogens for which the animals are at risk."/>
    <s v=" Disinfectants must be chosen that will be effective under the conditions present in a given environment (e.g., presence of organic matter), and with demonstrated activity against the pathogens for which the animals are at risk"/>
    <m/>
    <m/>
    <m/>
    <m/>
    <m/>
  </r>
  <r>
    <x v="0"/>
    <n v="111"/>
    <x v="4"/>
    <s v="4.1a"/>
    <n v="13"/>
    <n v="14"/>
    <x v="1"/>
    <n v="47"/>
    <s v="Consider the following when developing sanitation protocols: an assessment of the facility, animal population, training, equipment and procedures to be employed."/>
    <s v="An assessment of the facility, animal population, training, equipment and procedures to be employed must be considered when developing sanitation protocols"/>
    <m/>
    <m/>
    <m/>
    <m/>
    <m/>
  </r>
  <r>
    <x v="0"/>
    <n v="112"/>
    <x v="4"/>
    <s v="4.1a"/>
    <n v="13"/>
    <n v="14"/>
    <x v="1"/>
    <n v="48"/>
    <s v="Use detergents and degreasers as needed to maintain clean surfaces free of visible dirt and debris."/>
    <s v="Detergents and degreasers must be used as needed to maintain clean surfaces free of visible dirt and debris."/>
    <m/>
    <m/>
    <m/>
    <m/>
    <m/>
  </r>
  <r>
    <x v="0"/>
    <n v="113"/>
    <x v="4"/>
    <s v="4.1a"/>
    <n v="13"/>
    <n v="14"/>
    <x v="1"/>
    <n v="49"/>
    <s v="Assign enough staff to complete sanitation tasks promptly each day so that animals spend the majority of their time in sanitary conditions."/>
    <s v="Enough staff must be assigned to complete sanitation tasks promptly each day so that animals spend the majority of their time in sanitary conditions. "/>
    <m/>
    <m/>
    <m/>
    <m/>
    <m/>
  </r>
  <r>
    <x v="0"/>
    <n v="114"/>
    <x v="4"/>
    <n v="4.0999999999999996"/>
    <n v="13"/>
    <n v="14"/>
    <x v="1"/>
    <n v="50"/>
    <s v="Revise sanitation protocols as needed during an outbreak to address specific pathogens."/>
    <s v="Sanitation protocols must be revised as needed during an outbreak to address specific pathogens"/>
    <m/>
    <m/>
    <m/>
    <m/>
    <m/>
  </r>
  <r>
    <x v="0"/>
    <n v="115"/>
    <x v="4"/>
    <s v="4.1a"/>
    <n v="13"/>
    <n v="14"/>
    <x v="1"/>
    <n v="51"/>
    <s v="Base protocols on current knowledge and recommendations developed specifically for animal shelters, including specific methods and agents for achieving the goals of both cleaning and disinfection."/>
    <s v="While information about shelter sanitation may be extrapolated from many sources, protocols must be based on current knowledge and recommendations developed specifically for animal shelters, and must include specific methods and agents for achieving the goals of both cleaning and disinfection."/>
    <m/>
    <m/>
    <m/>
    <m/>
    <m/>
  </r>
  <r>
    <x v="0"/>
    <n v="116"/>
    <x v="4"/>
    <s v="4.1a"/>
    <n v="13"/>
    <n v="15"/>
    <x v="1"/>
    <n v="52"/>
    <s v="Include the following in sanitation protocols: removal of gross organic matter, precleaning of surfaces with detergent or degreaser, application of a disinfectant at the correct concentration and for sufficient time, rinsing and drying."/>
    <s v="Sanitation protocols must include removal of gross organic matter, precleaning of surfaces with a detergent or degreaser, application of a disinfectant at the correct concentration and for sufficient time; rinsing, and drying"/>
    <m/>
    <m/>
    <m/>
    <m/>
    <m/>
  </r>
  <r>
    <x v="0"/>
    <n v="117"/>
    <x v="4"/>
    <s v="4.1a"/>
    <n v="13"/>
    <n v="15"/>
    <x v="1"/>
    <n v="53"/>
    <s v="Use a disinfectant with good activity in the presence of organic matter when mopping cannot be avoided (e.g., when hosing is not possible)."/>
    <s v="When mopping cannot be avoided (e.g., when hosing is not possible) a disinfectant with good activity in the presence of organic matter must be used"/>
    <m/>
    <m/>
    <m/>
    <m/>
    <m/>
  </r>
  <r>
    <x v="0"/>
    <n v="118"/>
    <x v="4"/>
    <s v="4.1a"/>
    <n v="13"/>
    <n v="15"/>
    <x v="1"/>
    <n v="54"/>
    <s v="Remove animals from the cage or kennel or separate them from the area being cleaned by a guillotine when water or cleaning and disinfecting products will be sprayed in or near the area of the primary enclosure."/>
    <s v="When water or cleaning and disinfecting products will be sprayed in or near the area of the primary enclosure, animals must be removed from the cage or kennel, or separated from the area being cleaned by guillotine doors to prevent splatter, soaking of the animals and stress"/>
    <m/>
    <m/>
    <m/>
    <m/>
    <m/>
  </r>
  <r>
    <x v="0"/>
    <n v="119"/>
    <x v="4"/>
    <s v="4.1b"/>
    <n v="14"/>
    <n v="16"/>
    <x v="1"/>
    <n v="55"/>
    <s v="Launder and thoroughly dry all clothing and bedding used at the shelter before reuse."/>
    <s v="All clothing and bedding used at the shelter must be laundered and thoroughly dried before reuse"/>
    <m/>
    <m/>
    <m/>
    <m/>
    <m/>
  </r>
  <r>
    <x v="0"/>
    <n v="120"/>
    <x v="4"/>
    <s v="4.1b"/>
    <n v="13"/>
    <n v="16"/>
    <x v="1"/>
    <n v="56"/>
    <s v="Address proper hygiene of shelter staff, volunteers, and visitors, including signage, supervision, and hand sanitation in a complete sanitation protocol."/>
    <s v="As apparently healthy animals as well as those who are obviously ill may be shedding pathogens, any complete sanitation protocol must address proper hygiene of shelter staff, volunteers, and visitors, including signage, supervision, and hand sanitation"/>
    <m/>
    <m/>
    <m/>
    <m/>
    <m/>
  </r>
  <r>
    <x v="0"/>
    <n v="121"/>
    <x v="4"/>
    <s v="4.1b"/>
    <n v="14"/>
    <n v="16"/>
    <x v="1"/>
    <n v="57"/>
    <s v="Keep food and water bowls clean and disinfect them prior to use by a different animal."/>
    <s v="Food and water bowls should be kept clean and must be disinfected prior to use by a different animal"/>
    <m/>
    <m/>
    <m/>
    <m/>
    <m/>
  </r>
  <r>
    <x v="0"/>
    <n v="122"/>
    <x v="4"/>
    <s v="4.1b"/>
    <n v="13"/>
    <n v="16"/>
    <x v="1"/>
    <n v="58"/>
    <s v="Change garments after handling an animal with a diagnosed or suspected serious illness such as Parvovirus."/>
    <s v="Garments must be changed after handling an animal with a diagnosed or suspected serious illness such as parvovirus"/>
    <m/>
    <m/>
    <m/>
    <m/>
    <m/>
  </r>
  <r>
    <x v="0"/>
    <n v="123"/>
    <x v="4"/>
    <s v="4.1b"/>
    <n v="13"/>
    <n v="16"/>
    <x v="1"/>
    <n v="59"/>
    <s v="Equip all sinks with soap and disposable paper towels."/>
    <s v="Sinks...must be equipped with soap and disposable paper towels"/>
    <m/>
    <m/>
    <m/>
    <m/>
    <m/>
  </r>
  <r>
    <x v="0"/>
    <n v="124"/>
    <x v="4"/>
    <s v="4.1b"/>
    <n v="13"/>
    <n v="16"/>
    <x v="1"/>
    <n v="60"/>
    <s v="Thoroughly disinfect transport cages and traps, as well as vehicle compartments used for animal transport after each use."/>
    <s v="Transport cages and traps, as well as vehicle compartments used for animal transport must be thoroughly disinfected after each use"/>
    <m/>
    <m/>
    <m/>
    <m/>
    <m/>
  </r>
  <r>
    <x v="0"/>
    <n v="125"/>
    <x v="4"/>
    <n v="4.3"/>
    <n v="16"/>
    <n v="17"/>
    <x v="1"/>
    <n v="61"/>
    <s v="Use humane, safe, and effective solutions if the shelter is experiencing a rodent problem."/>
    <s v=" If a shelter is experiencing a (rodent) problem, solutions must be humane, safe, and effective"/>
    <m/>
    <m/>
    <m/>
    <m/>
    <m/>
  </r>
  <r>
    <x v="0"/>
    <n v="126"/>
    <x v="4"/>
    <n v="4.2"/>
    <n v="15"/>
    <n v="17"/>
    <x v="1"/>
    <n v="62"/>
    <s v="Restrict access to areas that cannot be disinfected to animals who appear healthy, have been vaccinated and dewormed, and are 5 months or older."/>
    <s v="Access to areas that cannot be disinfected should be restricted to animals who appear healthy, have been vaccinated and dewormed, and are 5 months or older. Ideally, feces should be removed immediately from outdoor areas, but at minimum must be removed at least daily"/>
    <m/>
    <m/>
    <m/>
    <m/>
    <m/>
  </r>
  <r>
    <x v="0"/>
    <n v="127"/>
    <x v="4"/>
    <s v="4.1b"/>
    <n v="14"/>
    <n v="17"/>
    <x v="1"/>
    <n v="63"/>
    <s v="Do not clean litter pans and dishes at the same time in the same sink."/>
    <s v="litter pans and dishes must not be cleaned at the same time in the same sink."/>
    <m/>
    <m/>
    <m/>
    <m/>
    <m/>
  </r>
  <r>
    <x v="0"/>
    <n v="128"/>
    <x v="4"/>
    <n v="4.2"/>
    <n v="16"/>
    <n v="17"/>
    <x v="1"/>
    <n v="64"/>
    <s v="Keep outdoor areas around the shelter clean, recognizing is  impossible to disinfect gravel, dirt, and grass surfaces."/>
    <s v="Outdoor areas around the shelter must be kept clean, recognizing it is impossible to disinfect gravel, dirt, and grass surfaces"/>
    <m/>
    <m/>
    <m/>
    <m/>
    <m/>
  </r>
  <r>
    <x v="0"/>
    <n v="129"/>
    <x v="4"/>
    <s v="4.1b"/>
    <n v="14"/>
    <n v="17"/>
    <x v="1"/>
    <n v="65"/>
    <s v="Thoroughly wash and rinse dishes when sanitized by hand prior to disinfection."/>
    <s v="When dishes are sanitized by hand, they must be thoroughly washed and rinsed prior to disinfection."/>
    <m/>
    <m/>
    <m/>
    <m/>
    <m/>
  </r>
  <r>
    <x v="0"/>
    <n v="130"/>
    <x v="4"/>
    <n v="4.2"/>
    <n v="16"/>
    <n v="17"/>
    <x v="1"/>
    <n v="66"/>
    <s v="Remove feces daily from outdoor areas."/>
    <s v="At minimum, feces must be removed from outdoor areas once daily"/>
    <m/>
    <m/>
    <m/>
    <m/>
    <m/>
  </r>
  <r>
    <x v="0"/>
    <n v="131"/>
    <x v="4"/>
    <n v="4.0999999999999996"/>
    <n v="14"/>
    <n v="14"/>
    <x v="2"/>
    <n v="52"/>
    <s v="Review sanitation protocols and practices in the event of a disease outbreak to determine if there are problems with the products or practices."/>
    <s v="In the event of a disease outbreak, sanitation protocols and practices should be reviewed to determine if there are problems with the products or practices. "/>
    <m/>
    <m/>
    <m/>
    <m/>
    <m/>
  </r>
  <r>
    <x v="0"/>
    <n v="132"/>
    <x v="4"/>
    <s v="4.1b"/>
    <n v="14"/>
    <n v="16"/>
    <x v="2"/>
    <n v="53"/>
    <s v="Do not rely on hand sanitizers as the sole means of hand sanitation."/>
    <s v="It should be noted that hand sanitizers are ineffective against some of the most dangerous pathogens found in shelter settings (e.g., parvoviruses, caliciviruses) and cannot be relied on as the sole means of hand sanitation. "/>
    <m/>
    <m/>
    <m/>
    <m/>
    <m/>
  </r>
  <r>
    <x v="0"/>
    <n v="133"/>
    <x v="4"/>
    <s v="4.1a"/>
    <s v="Not in Checklist"/>
    <n v="15"/>
    <x v="2"/>
    <n v="55"/>
    <s v="Do not rely on alternative methods of disinfection such as ultraviolet (UV) light or freezing during cold weather for sanitation."/>
    <s v="Alternative methods of disinfection such as ultraviolet (UV) light or reliance on freezing during cold weather are not sufficient for sanitation in shelters or rescue facilities"/>
    <m/>
    <m/>
    <m/>
    <m/>
    <m/>
  </r>
  <r>
    <x v="0"/>
    <n v="134"/>
    <x v="4"/>
    <s v="4.1a"/>
    <n v="14"/>
    <n v="15"/>
    <x v="2"/>
    <n v="56"/>
    <s v="Use appropriate protective clothing (gloves, gowns, and/or boots) in each area and remove them before proceeding to care for other animals in the population."/>
    <s v="Appropriate protective clothing (gloves, gowns, and/or boots), should be used in each area, and removed before proceeding to care for other animals in the population."/>
    <m/>
    <m/>
    <m/>
    <m/>
    <m/>
  </r>
  <r>
    <x v="0"/>
    <n v="135"/>
    <x v="4"/>
    <s v="4.1a"/>
    <n v="14"/>
    <n v="15"/>
    <x v="2"/>
    <n v="57"/>
    <s v="Take care when mixing cleaning products as the resulting mixture could be ineffective or even toxic."/>
    <s v="Care should be taken when mixing cleaning products as the resulting mixture could be ineffective or even toxic. "/>
    <m/>
    <m/>
    <m/>
    <m/>
    <m/>
  </r>
  <r>
    <x v="0"/>
    <n v="136"/>
    <x v="4"/>
    <s v="4.1a"/>
    <n v="14"/>
    <n v="15"/>
    <x v="2"/>
    <n v="58"/>
    <s v="Avoid mopping if possible, but if it is done, mop water used in one housing area is not used in another area."/>
    <s v="Mopping should be avoided if possible ...."/>
    <m/>
    <m/>
    <m/>
    <m/>
    <m/>
  </r>
  <r>
    <x v="0"/>
    <n v="137"/>
    <x v="4"/>
    <s v="4.1a"/>
    <n v="14"/>
    <n v="15"/>
    <x v="2"/>
    <n v="59"/>
    <s v="Do not use products that have not been independently validated against unenveloped viruses or other pathogens of concern as the sole disinfectant."/>
    <s v="Products that have not been independently validated against unenveloped viruses and other pathogens of concern should not be used as the sole disinfectant"/>
    <m/>
    <m/>
    <m/>
    <m/>
    <m/>
  </r>
  <r>
    <x v="0"/>
    <n v="138"/>
    <x v="4"/>
    <s v="4.1a"/>
    <n v="14"/>
    <n v="15"/>
    <x v="2"/>
    <n v="60"/>
    <s v="Designate separate cleaning supplies for each area of the shelter."/>
    <s v="Separate cleaning supplies should be designated for each area (of the shelter)"/>
    <m/>
    <m/>
    <m/>
    <m/>
    <m/>
  </r>
  <r>
    <x v="0"/>
    <n v="139"/>
    <x v="4"/>
    <s v="4.1a"/>
    <n v="14"/>
    <n v="15"/>
    <x v="2"/>
    <n v="61"/>
    <s v="Clean the facility in order of animal susceptibility to disease and potential risk to the general population, starting with the most susceptible animals and ending with those who carry the highest risk of transmitting infection disease. In general, clean in the following order from first to last, as: 1) healthy puppies and kittens and healthy nursing bitches and queens; 2) healthy adult animals; 3) unhealthy animals. "/>
    <s v="The facility should be cleaned in order of animal susceptibility to disease and potential risk to the general population, starting with the most susceptible animals and ending with those who carry the highest risk of transmitting infectious disease...In general, the order of cleaning and care, from first to last, should be: 1) healthy puppies and kittens and healthy nursing bitches and queens; 2) healthy adult animals; 3) unhealthy animals"/>
    <m/>
    <m/>
    <m/>
    <m/>
    <m/>
  </r>
  <r>
    <x v="0"/>
    <n v="140"/>
    <x v="4"/>
    <n v="4.0999999999999996"/>
    <n v="14"/>
    <n v="14"/>
    <x v="2"/>
    <n v="62"/>
    <s v="Cleaning should result in a visibly clean surface. "/>
    <s v="Cleaning should result in a visibly clean surface (though it may not remove all of the harmful pathogens)."/>
    <m/>
    <m/>
    <m/>
    <m/>
    <m/>
  </r>
  <r>
    <x v="0"/>
    <n v="141"/>
    <x v="4"/>
    <s v="4.1b"/>
    <n v="15"/>
    <n v="16"/>
    <x v="2"/>
    <n v="63"/>
    <s v="Do not use automatic watering devices and water bottles if they cannot be disinfected before being used by another animal."/>
    <s v=" Automatic watering devices and water bottles should not be used if they cannot be disinfected before being used by another animal."/>
    <m/>
    <m/>
    <m/>
    <m/>
    <m/>
  </r>
  <r>
    <x v="0"/>
    <n v="142"/>
    <x v="4"/>
    <s v="4.1b"/>
    <n v="15"/>
    <n v="16"/>
    <x v="2"/>
    <n v="64"/>
    <s v="Discard bedding and materials heavily contaminated with durable pathogens, such as Parvovirus, rather than risk further spread of disease."/>
    <s v=" Bedding and other materials heavily contaminated with durable pathogens such as parvoviruses should be discarded rather than risk further spread of disease."/>
    <m/>
    <m/>
    <m/>
    <m/>
    <m/>
  </r>
  <r>
    <x v="0"/>
    <n v="143"/>
    <x v="4"/>
    <s v="4.1b"/>
    <n v="15"/>
    <n v="16"/>
    <x v="2"/>
    <n v="65"/>
    <s v="Wear protective garments (e.g., gowns, gloves, and boots or shoe covers) during cleaning or other intensive animal-handling activities (such as treatment of sick animals or euthanasia) and change them before going on with other activities of the day."/>
    <s v=" Protective garments (e.g., gowns, gloves, and boots or shoe covers) should be worn during cleaning or other intensive animal-handling activities (such as treatment of sick animals or euthanasia) and changed before going on with other activities of the day"/>
    <m/>
    <m/>
    <m/>
    <m/>
    <m/>
  </r>
  <r>
    <x v="0"/>
    <n v="144"/>
    <x v="4"/>
    <s v="4.1b"/>
    <n v="14"/>
    <n v="16"/>
    <x v="2"/>
    <n v="66"/>
    <s v="Require adequate hand sanitation before and after handling animals and fomites."/>
    <s v="Adequate hand sanitation is one of the best ways to prevent disease transmission and should be required before and after handling animals and fomites. "/>
    <m/>
    <m/>
    <m/>
    <m/>
    <m/>
  </r>
  <r>
    <x v="0"/>
    <n v="145"/>
    <x v="4"/>
    <s v="4.1b"/>
    <n v="15"/>
    <n v="16"/>
    <x v="2"/>
    <n v="67"/>
    <s v="Ensure all equipment that comes in contact with animals (e.g., muzzles, medical and anesthetic equipment, humane traps, gloves, toys, carriers, litter boxes, food bowls, bedding) is either readily disinfected or discarded after use with a single animal."/>
    <s v="All equipment that comes in contact with animals (e.g., muzzles, medical and anesthetic equipment, humane traps, gloves, toys, carriers, litter boxes, food bowls, bedding) including cleaning supplies should be either readily disinfected or discarded after use with a single animal. "/>
    <m/>
    <m/>
    <m/>
    <m/>
    <m/>
  </r>
  <r>
    <x v="0"/>
    <n v="146"/>
    <x v="4"/>
    <s v="4.1a"/>
    <n v="14"/>
    <n v="16"/>
    <x v="2"/>
    <n v="68"/>
    <s v="Design animal housing areas to withstand spraying of water and cleaning fluids with adequate drainage."/>
    <s v="Animal housing areas should be designed to withstand spraying of water and cleaning fluids; adequate drainage is essential. "/>
    <m/>
    <m/>
    <m/>
    <m/>
    <m/>
  </r>
  <r>
    <x v="0"/>
    <n v="147"/>
    <x v="4"/>
    <s v="4.1b"/>
    <n v="15"/>
    <n v="16"/>
    <x v="2"/>
    <n v="69"/>
    <s v="Launder articles that are heavily soiled separately or discard them."/>
    <s v="Articles that are heavily soiled should be laundered separately or discarded."/>
    <m/>
    <m/>
    <m/>
    <m/>
    <m/>
  </r>
  <r>
    <x v="0"/>
    <n v="148"/>
    <x v="4"/>
    <s v="4.1b"/>
    <n v="14"/>
    <n v="16"/>
    <x v="2"/>
    <n v="70"/>
    <s v="Wear fresh protective garments when handling vulnerable populations, including puppies and kittens and newly admitted animals."/>
    <s v="Fresh protective garments should be worn when handling vulnerable populations, including puppies and kittens and newly admitted animals. "/>
    <m/>
    <m/>
    <m/>
    <m/>
    <m/>
  </r>
  <r>
    <x v="0"/>
    <n v="149"/>
    <x v="4"/>
    <s v="4.1b"/>
    <n v="14"/>
    <n v="16"/>
    <x v="2"/>
    <n v="71"/>
    <s v="Provide hand sanitizer dispensers in all animal handling areas."/>
    <s v="Hand sanitizer dispensers should be provided in all animal handling areas"/>
    <m/>
    <m/>
    <m/>
    <m/>
    <m/>
  </r>
  <r>
    <x v="0"/>
    <n v="150"/>
    <x v="4"/>
    <s v="4.1b"/>
    <n v="14"/>
    <n v="16"/>
    <x v="2"/>
    <n v="72"/>
    <s v="Only use hand sanitizer on hands that appear clean."/>
    <s v="Hand sanitizers should be used only on hands that appear clean"/>
    <m/>
    <m/>
    <m/>
    <m/>
    <m/>
  </r>
  <r>
    <x v="0"/>
    <n v="151"/>
    <x v="4"/>
    <s v="4.1a"/>
    <n v="14"/>
    <n v="15"/>
    <x v="2"/>
    <n v="73"/>
    <s v="Design housing for recently admitted or ill animals and those who are younger than 20 weeks of age to permit cleaning without extensive handling of the animal or removal to an area that has not been sanitized (e.g., double-sided or compartmentalized housing)."/>
    <s v="Housing for recently admitted or ill animals and those who are younger than 20 weeks of age should be designed to permit cleaning without extensive handling of the animal or removal to an area that has not been sanitized (e.g., double-sided or compartmentalized housing)"/>
    <m/>
    <m/>
    <m/>
    <m/>
    <m/>
  </r>
  <r>
    <x v="0"/>
    <n v="152"/>
    <x v="4"/>
    <s v="4.1b"/>
    <n v="15"/>
    <n v="16"/>
    <x v="2"/>
    <n v="74"/>
    <s v="Avoid use of items that cannot be readily disinfected, such as leather gloves and muzzles, especially for animals who appear ill during disease outbreaks."/>
    <s v="Items that cannot be readily disinfected, such as leather gloves and muzzles, represent a risk to animals. Their use should be avoided especially for animals who appear ill and during disease outbreaks. "/>
    <m/>
    <m/>
    <m/>
    <m/>
    <m/>
  </r>
  <r>
    <x v="0"/>
    <n v="153"/>
    <x v="4"/>
    <s v="4.1b"/>
    <n v="15"/>
    <n v="16"/>
    <x v="2"/>
    <n v="75"/>
    <s v="Sanitize mobile equipment such as rolling trash cans, shopping carts, and food or treatment carts (including their wheels)."/>
    <s v="Mobile equipment such as rolling trash cans, shopping carts, and food or treatment carts (including their wheels) may serve as fomites and should be sanitized accordingly.  "/>
    <m/>
    <m/>
    <m/>
    <m/>
    <m/>
  </r>
  <r>
    <x v="0"/>
    <n v="154"/>
    <x v="4"/>
    <s v="4.1b"/>
    <n v="15"/>
    <n v="16"/>
    <x v="2"/>
    <n v="76"/>
    <s v="Remove organic debris (e.g., feces) from articles before laundering."/>
    <s v="Organic debris (e.g., feces) should be removed from articles before laundering"/>
    <m/>
    <m/>
    <m/>
    <m/>
    <m/>
  </r>
  <r>
    <x v="0"/>
    <n v="155"/>
    <x v="4"/>
    <s v="4.1b"/>
    <n v="15"/>
    <n v="16"/>
    <x v="2"/>
    <n v="77"/>
    <s v="Use with caution or discard scratched or porous surfaces that are difficult or impossible to completely disinfect (e.g., plastic litter pans, airline carriers, plastic and unglazed ceramic water bowls)."/>
    <s v="Scratched and porous surfaces are difficult or impossible to completely disinfect and should be used with caution or discarded (e.g., plastic litter pans, airline carriers, plastic and unglazed ceramic water bowls). "/>
    <m/>
    <m/>
    <m/>
    <m/>
    <m/>
  </r>
  <r>
    <x v="0"/>
    <n v="156"/>
    <x v="4"/>
    <s v="4.1b"/>
    <n v="14"/>
    <n v="16"/>
    <x v="2"/>
    <n v="78"/>
    <s v="Make sinks available in all animal housing and food preparation areas."/>
    <s v="Sinks should be available in all animal housing and food preparation areas"/>
    <m/>
    <m/>
    <m/>
    <m/>
    <m/>
  </r>
  <r>
    <x v="0"/>
    <n v="157"/>
    <x v="4"/>
    <s v="4.1b"/>
    <n v="15"/>
    <n v="16"/>
    <x v="2"/>
    <n v="79"/>
    <s v="Ensure all hand sanitizer contains at least 60% alcohol."/>
    <s v="Hand sanitizers should contain at least 60% alcohol"/>
    <m/>
    <m/>
    <m/>
    <m/>
    <m/>
  </r>
  <r>
    <x v="0"/>
    <n v="158"/>
    <x v="4"/>
    <s v="4.1b"/>
    <n v="15"/>
    <n v="17"/>
    <x v="2"/>
    <n v="80"/>
    <s v="Immediately sanitize floors as well as other surfaces (e.g., tables and countertops) after contact with urine, feces, vomit, or animals known or suspected to have infectious disease."/>
    <s v=" Floors, as well as other surfaces (e.g., tables, and countertops), should be immediately sanitized after contact with urine, feces, vomit, or animals known or suspected to have infectious disease"/>
    <m/>
    <m/>
    <m/>
    <m/>
    <m/>
  </r>
  <r>
    <x v="0"/>
    <n v="159"/>
    <x v="4"/>
    <s v="4.1b"/>
    <n v="15"/>
    <n v="17"/>
    <x v="2"/>
    <n v="81"/>
    <s v="If unenveloped viruses are a problem, apply a disinfectant to the dishes before or after going through the dishwasher."/>
    <s v=" If (unenveloped) viruses are a problem a disinfectant should be applied to the dishes before or after going through the dishwasher"/>
    <m/>
    <m/>
    <m/>
    <m/>
    <m/>
  </r>
  <r>
    <x v="0"/>
    <n v="160"/>
    <x v="4"/>
    <n v="4.3"/>
    <n v="15"/>
    <n v="17"/>
    <x v="2"/>
    <n v="82"/>
    <s v="Keep all food in sealed bins or containers that are impervious to rodents and insects."/>
    <s v="All food should be kept in sealed bins or containers that are impervious to rodents and insects."/>
    <m/>
    <m/>
    <m/>
    <m/>
    <m/>
  </r>
  <r>
    <x v="0"/>
    <n v="161"/>
    <x v="4"/>
    <n v="4.2"/>
    <n v="16"/>
    <n v="17"/>
    <x v="2"/>
    <n v="83"/>
    <s v="Train all foster caregivers to minimize contamination of their homes by confining newly arrived foster animals or those showing signs of illness in areas that can be readily disinfected."/>
    <s v="All foster caregivers should be trained to minimize contamination of their homes by confining newly arrived foster animals or those showing signs of illness in areas that can be readily disinfected"/>
    <m/>
    <m/>
    <m/>
    <m/>
    <m/>
  </r>
  <r>
    <x v="0"/>
    <n v="162"/>
    <x v="4"/>
    <s v="4.1b"/>
    <n v="15"/>
    <n v="17"/>
    <x v="2"/>
    <n v="84"/>
    <s v="Use dedicated boots that can be disinfected or disposable shoe covers in contaminated areas."/>
    <s v="Dedicated boots that can be disinfected or disposable shoe covers are more effective (than footbaths) and should be used in contaminated areas."/>
    <m/>
    <m/>
    <m/>
    <m/>
    <m/>
  </r>
  <r>
    <x v="0"/>
    <n v="163"/>
    <x v="4"/>
    <n v="4.3"/>
    <n v="16"/>
    <n v="17"/>
    <x v="2"/>
    <n v="85"/>
    <s v="Remove food from runs at night if rodents and insects are present."/>
    <s v="Food should be removed from runs at night if rodents and insects are present."/>
    <m/>
    <m/>
    <m/>
    <m/>
    <m/>
  </r>
  <r>
    <x v="0"/>
    <n v="164"/>
    <x v="4"/>
    <s v="4.1b"/>
    <n v="15"/>
    <n v="17"/>
    <x v="2"/>
    <n v="86"/>
    <s v="Restrict certain areas of the shelter, like isolation and quarantine areas, to a small number of shelter staff."/>
    <s v="Foot traffic  plays a role in fomite transmission. Certain areas of the shelter, like isolation and quarantine areas, should be restricted to a small number of shelter staff"/>
    <m/>
    <m/>
    <m/>
    <m/>
    <m/>
  </r>
  <r>
    <x v="0"/>
    <n v="165"/>
    <x v="4"/>
    <s v="4.1b"/>
    <n v="15"/>
    <n v="17"/>
    <x v="2"/>
    <n v="87"/>
    <s v="Do not rely on footbaths to prevent infectious disease spread, as they are inadequate."/>
    <s v="Footbaths are inadequate to prevent infectious disease spread and should not be relied on for this purpose"/>
    <m/>
    <m/>
    <m/>
    <m/>
    <m/>
  </r>
  <r>
    <x v="0"/>
    <n v="166"/>
    <x v="4"/>
    <s v="4.1b"/>
    <n v="15"/>
    <n v="17"/>
    <x v="2"/>
    <n v="88"/>
    <s v="During periods of outbreak, sinks are thoroughly disinfected between uses."/>
    <s v="Sinks (for cleaning litter pans and dishes) should be thoroughly disinfected between uses"/>
    <m/>
    <m/>
    <m/>
    <m/>
    <m/>
  </r>
  <r>
    <x v="0"/>
    <n v="167"/>
    <x v="4"/>
    <n v="4.2"/>
    <n v="15"/>
    <n v="17"/>
    <x v="2"/>
    <n v="89"/>
    <s v="Do not allow standing water to accumulate in areas around the shelter."/>
    <s v="Standing water should not be allowed to accumulate in areas around the shelter because many pathogens thrive and mosquitoes breed readily in these moist environments"/>
    <m/>
    <m/>
    <m/>
    <m/>
    <m/>
  </r>
  <r>
    <x v="0"/>
    <n v="168"/>
    <x v="4"/>
    <s v="4.1b"/>
    <n v="15"/>
    <n v="17"/>
    <x v="2"/>
    <n v="90"/>
    <s v="Plan transport of sick animals throughout the shelter, especially from intake areas to holding or euthanasia areas, to minimize the spread of disease."/>
    <s v="Transport of sick animals throughout the shelter, especially from intake areas to holding or euthanasia areas, should be planned to minimize spread of disease."/>
    <m/>
    <m/>
    <m/>
    <m/>
    <m/>
  </r>
  <r>
    <x v="0"/>
    <n v="169"/>
    <x v="4"/>
    <s v="4.1a"/>
    <n v="16"/>
    <n v="14"/>
    <x v="3"/>
    <n v="7"/>
    <s v="Develop and periodically review sanitation protocols in consultation with a veterinarian experienced in shelter medicine."/>
    <s v="Ideally, sanitation protocols should be developed and periodically reviewed in consultation with a veterinarian experienced in shelter medicine. "/>
    <m/>
    <m/>
    <m/>
    <m/>
    <m/>
  </r>
  <r>
    <x v="0"/>
    <n v="170"/>
    <x v="4"/>
    <s v="4.1b"/>
    <n v="16"/>
    <n v="17"/>
    <x v="3"/>
    <n v="8"/>
    <s v="Clean food and water receptacles in an area separate from litter boxes or other items soiled by feces."/>
    <s v=" Ideally, food and water receptacles should be cleaned in an area separate from litter boxes or other items soiled by feces"/>
    <m/>
    <m/>
    <m/>
    <m/>
    <m/>
  </r>
  <r>
    <x v="0"/>
    <n v="171"/>
    <x v="4"/>
    <n v="4.2"/>
    <n v="16"/>
    <n v="17"/>
    <x v="3"/>
    <n v="9"/>
    <s v="Remove feces immediately from outdoor areas."/>
    <s v="Ideally, feces should be removed immediately from outdoor areas"/>
    <m/>
    <m/>
    <m/>
    <m/>
    <m/>
  </r>
  <r>
    <x v="0"/>
    <n v="172"/>
    <x v="5"/>
    <n v="5.5"/>
    <n v="20"/>
    <n v="20"/>
    <x v="4"/>
    <n v="8"/>
    <s v="Provide treatment for pain."/>
    <s v="Failure to provide treatment for pain is unacceptable. "/>
    <m/>
    <m/>
    <m/>
    <m/>
    <m/>
  </r>
  <r>
    <x v="0"/>
    <n v="173"/>
    <x v="5"/>
    <s v="5.10a"/>
    <n v="25"/>
    <n v="24"/>
    <x v="4"/>
    <n v="9"/>
    <s v="Do not allow animals with severe infectious disease to remain in the general population."/>
    <s v="Allowing animals with severe infectious disease to remain in the general population is unacceptable. "/>
    <m/>
    <m/>
    <m/>
    <m/>
    <m/>
  </r>
  <r>
    <x v="0"/>
    <n v="174"/>
    <x v="5"/>
    <s v="5.0"/>
    <n v="17"/>
    <n v="18"/>
    <x v="1"/>
    <n v="67"/>
    <s v="Balance individual animal welfare with decisions and practices that support the overall population."/>
    <s v="Individual animal welfare must be maintained within the balance of decisions and practices that support the overall population. "/>
    <m/>
    <m/>
    <m/>
    <m/>
    <m/>
  </r>
  <r>
    <x v="0"/>
    <n v="175"/>
    <x v="5"/>
    <n v="5.0999999999999996"/>
    <n v="18"/>
    <n v="18"/>
    <x v="1"/>
    <n v="68"/>
    <s v="Only administer medications and treatments under the advice or in accordance with written protocols provided by a veterinarian, and dispensed according to federal and state regulations."/>
    <s v="Medications and treatments must only be administered under the advice or in accordance with written protocols provided by a veterinarian, and all drugs must be dispensed in accordance with federal and state regulations. "/>
    <m/>
    <m/>
    <m/>
    <m/>
    <m/>
  </r>
  <r>
    <x v="0"/>
    <n v="176"/>
    <x v="5"/>
    <s v="5.0"/>
    <n v="17"/>
    <n v="18"/>
    <x v="1"/>
    <n v="69"/>
    <s v="Provide proper medical management and health care for shelter animals, including paying attention to overall well-being."/>
    <s v="Proper medical management and health care for shelter animals is an absolute necessity and must include attention to overall well-being"/>
    <m/>
    <m/>
    <m/>
    <m/>
    <m/>
  </r>
  <r>
    <x v="0"/>
    <n v="177"/>
    <x v="5"/>
    <s v="5.0"/>
    <n v="17"/>
    <n v="18"/>
    <x v="1"/>
    <n v="70"/>
    <s v="Include veterinary supervision and the participation of trained staff in shelter medical programs in order to provide evaluation, preventive care, diagnosis and treatment."/>
    <s v="Shelter medical programs must include veterinary supervision and the participation of trained staff to provide evaluation, preventive care, diagnosis and treatment."/>
    <m/>
    <m/>
    <m/>
    <m/>
    <m/>
  </r>
  <r>
    <x v="0"/>
    <n v="178"/>
    <x v="5"/>
    <n v="5.0999999999999996"/>
    <n v="17"/>
    <n v="18"/>
    <x v="1"/>
    <n v="71"/>
    <s v="Provide training and continuing education for those individuals who carry out medical protocols."/>
    <s v="Training and continuing education for those who carry out  protocols (related to medical health and physical well being) must be provided"/>
    <m/>
    <m/>
    <m/>
    <m/>
    <m/>
  </r>
  <r>
    <x v="0"/>
    <n v="179"/>
    <x v="5"/>
    <n v="5.0999999999999996"/>
    <n v="18"/>
    <n v="18"/>
    <x v="1"/>
    <n v="72"/>
    <s v="Document all medical care rendered to each animal."/>
    <s v="Shelters must document all medical care rendered to each animal"/>
    <m/>
    <m/>
    <m/>
    <m/>
    <m/>
  </r>
  <r>
    <x v="0"/>
    <n v="180"/>
    <x v="5"/>
    <n v="5.3"/>
    <n v="19"/>
    <n v="19"/>
    <x v="1"/>
    <n v="73"/>
    <s v="Vaccinate animals at or prior to intake with core vaccines."/>
    <s v="Because risk of disease exposure is often high in shelters, animals must be vaccinated at or prior to intake with core vaccines"/>
    <m/>
    <m/>
    <m/>
    <m/>
    <m/>
  </r>
  <r>
    <x v="0"/>
    <n v="181"/>
    <x v="5"/>
    <n v="5.3"/>
    <n v="19"/>
    <n v="19"/>
    <x v="1"/>
    <n v="74"/>
    <s v="Use vaccines as part of a preventive shelter healthcare program."/>
    <s v="Vaccines are vital lifesaving tools that must be used as part of a preventive shelter healthcare program"/>
    <m/>
    <m/>
    <m/>
    <m/>
    <m/>
  </r>
  <r>
    <x v="0"/>
    <n v="182"/>
    <x v="5"/>
    <n v="5.3"/>
    <n v="19"/>
    <n v="19"/>
    <x v="1"/>
    <n v="75"/>
    <s v="Tailor vaccination strategies specifically for shelters."/>
    <s v="Vaccination strategies must be specifically tailored for shelters because of the higher likelihood of exposure to infectious disease, the likelihood that many animals entering the shelter are not immune  and the potentially life-threatening consequences of infection"/>
    <m/>
    <m/>
    <m/>
    <m/>
    <m/>
  </r>
  <r>
    <x v="0"/>
    <n v="183"/>
    <x v="5"/>
    <n v="5.4"/>
    <n v="20"/>
    <n v="20"/>
    <x v="1"/>
    <n v="76"/>
    <s v="Ensure an emergency medical plan is in place in order to provide appropriate and timely veterinary medical care for any animal who is injured, in distress, or showing signs of significant illness."/>
    <s v="An emergency medical plan must be in place to provide appropriate and timely veterinary medical care for any animal who is injured, in distress, or showing signs of significant illness. "/>
    <m/>
    <m/>
    <m/>
    <m/>
    <m/>
  </r>
  <r>
    <x v="0"/>
    <n v="184"/>
    <x v="5"/>
    <s v="5.5"/>
    <n v="20"/>
    <n v="20"/>
    <x v="1"/>
    <n v="77"/>
    <s v="Recognize and treat pain to alleviate suffering."/>
    <s v="Pain must be recognized and treated to alleviate suffering"/>
    <m/>
    <m/>
    <m/>
    <m/>
    <m/>
  </r>
  <r>
    <x v="0"/>
    <n v="185"/>
    <x v="5"/>
    <n v="5.3"/>
    <n v="19"/>
    <n v="20"/>
    <x v="1"/>
    <n v="78"/>
    <s v="Protocols for managing adverse vaccine reactionsprovided by a veterinarian, and required treatments are accessible."/>
    <s v="Protocols for managing adverse (vaccines) reactions must be provided by a veterinarian"/>
    <m/>
    <m/>
    <m/>
    <m/>
    <m/>
  </r>
  <r>
    <x v="0"/>
    <n v="186"/>
    <x v="5"/>
    <n v="5.3"/>
    <n v="19"/>
    <n v="19"/>
    <x v="1"/>
    <n v="79"/>
    <s v="Vaccine protocols are customized to each facility"/>
    <s v="Panels of experts (AAFP 2006; AAHA 2006) agree that protocols must be customized for each facility, recognizing that no universal protocol will apply to every shelter situation. "/>
    <m/>
    <m/>
    <m/>
    <m/>
    <m/>
  </r>
  <r>
    <x v="0"/>
    <n v="187"/>
    <x v="5"/>
    <n v="5.3"/>
    <n v="19"/>
    <n v="20"/>
    <x v="1"/>
    <n v="80"/>
    <s v="Re-vaccinate puppies and kittens (DHPP and FVRCP, respectively) at 2-3 week intervals for the duration of their shelter stay or until they are over 18-20 weeks old."/>
    <s v="Puppies and kittens must be re-vaccinated (DHPP and FVRCP, respectively) at 2–3-week intervals for the duration of their shelter stay or until they are over 18–20 weeks old"/>
    <m/>
    <m/>
    <m/>
    <m/>
    <m/>
  </r>
  <r>
    <x v="0"/>
    <n v="188"/>
    <x v="5"/>
    <s v="5.4"/>
    <n v="20"/>
    <n v="20"/>
    <x v="1"/>
    <n v="81"/>
    <s v="Ensure an emergency care plan is in place to provide animals with proper veterinary medical care and pain management promptly (either on site or through transfer to another facility) or humane euthanasia by qualified personnel as permitted by law."/>
    <s v="The emergency care plan must ensure that animals can receive proper veterinary medical care and pain management promptly (either on site or through transfer to another facility) or be humanely euthanized by qualified personnel as permitted by law"/>
    <m/>
    <m/>
    <m/>
    <m/>
    <m/>
  </r>
  <r>
    <x v="0"/>
    <n v="189"/>
    <x v="5"/>
    <s v="5.5"/>
    <n v="20"/>
    <n v="21"/>
    <x v="1"/>
    <n v="82"/>
    <s v="Provide analgesia which is of an appropriate strength and duration to relieve pain."/>
    <s v="Analgesia must be of an appropriate strength and duration to relieve pain."/>
    <m/>
    <m/>
    <m/>
    <m/>
    <m/>
  </r>
  <r>
    <x v="0"/>
    <n v="190"/>
    <x v="5"/>
    <n v="5.7"/>
    <n v="21"/>
    <n v="21"/>
    <x v="1"/>
    <n v="83"/>
    <s v="Provide animals with appropriate grooming and/or opportunities to exhibit species-specific behaviors necessary for them to maintain normal healthy skin and haircoat or feathers."/>
    <s v="Animals must be provided with appropriate grooming and/or opportunities to exhibit species-specific behaviors necessary for them to maintain normal healthy skin and haircoat or feathers."/>
    <m/>
    <m/>
    <m/>
    <m/>
    <m/>
  </r>
  <r>
    <x v="0"/>
    <n v="191"/>
    <x v="5"/>
    <s v="5.5"/>
    <n v="20"/>
    <n v="21"/>
    <x v="1"/>
    <n v="84"/>
    <s v="Reassess animals periodically to provide ongoing pain relief as needed."/>
    <s v="Animals must be reassessed periodically to provide ongoing pain relief as needed."/>
    <m/>
    <m/>
    <m/>
    <m/>
    <m/>
  </r>
  <r>
    <x v="0"/>
    <n v="192"/>
    <x v="5"/>
    <s v="5.5"/>
    <n v="20"/>
    <n v="21"/>
    <x v="1"/>
    <n v="85"/>
    <s v="If adequate pain relief cannot be achieved, transfer to a facility that can meet the animal's needs or provide humane euthanasia."/>
    <s v=" When adequate (pain) relief cannot be achieved, transfer to a facility that can meet the animal’s needs, or humane euthanasia must be provided"/>
    <m/>
    <m/>
    <m/>
    <m/>
    <m/>
  </r>
  <r>
    <x v="0"/>
    <n v="193"/>
    <x v="5"/>
    <s v="5.7"/>
    <n v="21"/>
    <n v="21"/>
    <x v="1"/>
    <n v="86"/>
    <s v="Assess and appropriately manage any animal that is observed to be experiencing pain, suffering or distress; rapidly deteriorating health; life-threatening problems; or suspected zoonotic medical conditions in a timely manner."/>
    <s v="Any animal that is observed to be experiencing pain; suffering or distress; rapidly deteriorating health; life-threatening problems; or suspect zoonotic medical conditions must be assessed and appropriately managed in a timely manner."/>
    <m/>
    <m/>
    <m/>
    <m/>
    <m/>
  </r>
  <r>
    <x v="0"/>
    <n v="194"/>
    <x v="5"/>
    <n v="5.6"/>
    <n v="21"/>
    <n v="21"/>
    <x v="1"/>
    <n v="87"/>
    <s v="De-worm all dogs and cats for roundworms and hookworms, at minimum, before leaving the shelter."/>
    <s v="At minimum, because of the public health significance, all dogs and cats must be de-wormed for roundworms and hookworms before leaving the shelter"/>
    <m/>
    <m/>
    <m/>
    <m/>
    <m/>
  </r>
  <r>
    <x v="0"/>
    <n v="195"/>
    <x v="5"/>
    <n v="5.7"/>
    <n v="21"/>
    <n v="21"/>
    <x v="1"/>
    <n v="88"/>
    <s v="Conduct rounds at least once every 24 hours by a trained individual in order to visually observe and monitor the health and well-being of every animal."/>
    <s v="Rounds must be conducted at least once every 24 hours by a trained individual in order to visually observe and monitor the health and well-being of every animal"/>
    <m/>
    <m/>
    <m/>
    <m/>
    <m/>
  </r>
  <r>
    <x v="0"/>
    <n v="196"/>
    <x v="5"/>
    <s v="5.8"/>
    <n v="22"/>
    <n v="22"/>
    <x v="1"/>
    <n v="89"/>
    <s v="Ensure animals displaying inappetance or extreme weight loss or gain are evaluated by a veterinarian and treated as necessary."/>
    <s v="Animals displaying inappetence, or extreme weight loss or gain must be evaluated by a veterinarian and treated as necessary"/>
    <m/>
    <m/>
    <m/>
    <m/>
    <m/>
  </r>
  <r>
    <x v="0"/>
    <n v="197"/>
    <x v="5"/>
    <n v="5.8"/>
    <n v="22"/>
    <n v="22"/>
    <x v="1"/>
    <n v="90"/>
    <s v="House or feed animals separately who guard food or prevent access by cage mates. "/>
    <s v="Animals who guard food or prevent access by cage mates must be housed or fed separately"/>
    <m/>
    <m/>
    <m/>
    <m/>
    <m/>
  </r>
  <r>
    <x v="0"/>
    <n v="198"/>
    <x v="5"/>
    <n v="5.8"/>
    <n v="22"/>
    <n v="22"/>
    <x v="1"/>
    <n v="91"/>
    <s v="At minimum, feed healthy adult dogs and cats (over 6 months old) at least once per day."/>
    <s v="At minimum, healthy adult dogs and cats (over 6 months old) must be fed at least once per day (CDA 2009; CFA 2009)"/>
    <m/>
    <m/>
    <m/>
    <m/>
    <m/>
  </r>
  <r>
    <x v="0"/>
    <n v="199"/>
    <x v="5"/>
    <n v="5.8"/>
    <n v="22"/>
    <n v="22"/>
    <x v="1"/>
    <n v="92"/>
    <s v="Food and water is provided in appropriate dishes that are safe, sufficient in number, and of adequate size."/>
    <s v="Food and water must be provided in appropriate dishes, which should be designed and placed to give each animal in the primary enclosure access to sufficient food and water. Food and water dishes must be safe, sufficient in number, and of adequate size. "/>
    <m/>
    <m/>
    <m/>
    <m/>
    <m/>
  </r>
  <r>
    <x v="0"/>
    <n v="200"/>
    <x v="5"/>
    <s v="5.5"/>
    <n v="20"/>
    <n v="20"/>
    <x v="1"/>
    <n v="93"/>
    <s v="It is generally assumed that if a procedure is painful in human beings, then it must also be painful in animals."/>
    <s v="Although there are multiple scales and scoring systems published for gauging animal pain, few have been validated and there is no accepted gold standard system for assessing pain in animals (IVAPM 2005). However, it is generally assumed that if a procedure is painful in human beings then it must also be painful in animals (ACVA 2006; APHIS 1997b). "/>
    <m/>
    <m/>
    <m/>
    <m/>
    <m/>
  </r>
  <r>
    <x v="0"/>
    <n v="201"/>
    <x v="5"/>
    <n v="5.8"/>
    <n v="22"/>
    <n v="22"/>
    <x v="1"/>
    <n v="94"/>
    <s v="Monitor food intake daily."/>
    <s v="Food intake must be monitored daily"/>
    <m/>
    <m/>
    <m/>
    <m/>
    <m/>
  </r>
  <r>
    <x v="0"/>
    <n v="202"/>
    <x v="5"/>
    <n v="5.8"/>
    <n v="22"/>
    <n v="22"/>
    <x v="1"/>
    <n v="95"/>
    <s v="Provide food that is fresh, palatable, free from contamination and of sufficient nutritional value to meet the normal daily requirements to allow an animal to attain maximum development, maintain normal body weight, and rear healthy offspring."/>
    <s v="Food must be fresh, palatable, free from contamination and of sufficient nutritional value to meet the normal daily requirements to allow an animal to attain maximum development, maintain normal body weight, and rear healthy offspring"/>
    <m/>
    <m/>
    <m/>
    <m/>
    <m/>
  </r>
  <r>
    <x v="0"/>
    <n v="203"/>
    <x v="5"/>
    <n v="5.8"/>
    <n v="22"/>
    <n v="22"/>
    <x v="1"/>
    <n v="96"/>
    <s v="Do not feed uneaten food that has been offered to an animal to another animal."/>
    <s v="Food that has been offered to an animal and remains uneaten must not be fed to another animal"/>
    <m/>
    <m/>
    <m/>
    <m/>
    <m/>
  </r>
  <r>
    <x v="0"/>
    <n v="204"/>
    <x v="5"/>
    <n v="5.8"/>
    <n v="22"/>
    <n v="22"/>
    <x v="1"/>
    <n v="97"/>
    <s v="Provide food that is consistent with the nutritional needs and health status of the individual animal."/>
    <s v="Food that is consistent with the nutritional needs and health status of the individual animal must  be provided"/>
    <m/>
    <m/>
    <m/>
    <m/>
    <m/>
  </r>
  <r>
    <x v="0"/>
    <n v="205"/>
    <x v="5"/>
    <n v="5.8"/>
    <n v="22"/>
    <n v="22"/>
    <x v="1"/>
    <n v="98"/>
    <s v="Make fresh, clean water accessible to animals at all times unless there is a medical reason for water to be withheld for a prescribed period of time."/>
    <s v="Fresh, clean water must be accessible to animals at all times unless there is a medical reason for water to be withheld for a prescribed period of time"/>
    <m/>
    <m/>
    <m/>
    <m/>
    <m/>
  </r>
  <r>
    <x v="0"/>
    <n v="206"/>
    <x v="5"/>
    <n v="5.8"/>
    <n v="22"/>
    <n v="22"/>
    <x v="1"/>
    <n v="99"/>
    <s v="Feed healthy puppies and kittens small amounts frequently or have food constantly available through the day to support higher metabolic rates and help prevent life-threatening fluctuations in their blood glucose levels."/>
    <s v="Healthy puppies and kittens must be fed small amounts frequently or have food constantly available through the day (free-choice) to support higher metabolic rates and help prevent life-threatening fluctuations in their blood glucose levels (hypoglycemia)"/>
    <m/>
    <m/>
    <m/>
    <m/>
    <m/>
  </r>
  <r>
    <x v="0"/>
    <n v="207"/>
    <x v="5"/>
    <n v="5.8"/>
    <n v="22"/>
    <n v="22"/>
    <x v="1"/>
    <n v="100"/>
    <s v="Disinfect automatic devices or drinking bottles, if used, between animals."/>
    <s v="If automatic devices or drinking bottles are used, they must be disinfected between uses"/>
    <m/>
    <m/>
    <m/>
    <m/>
    <m/>
  </r>
  <r>
    <x v="0"/>
    <n v="208"/>
    <x v="5"/>
    <n v="5.8"/>
    <n v="22"/>
    <n v="23"/>
    <x v="1"/>
    <n v="101"/>
    <s v="Follow a regular schedule of sanitation for all food and water containers."/>
    <s v="A schedule of regular sanitation must be followed for all food and water containers"/>
    <m/>
    <m/>
    <m/>
    <m/>
    <m/>
  </r>
  <r>
    <x v="0"/>
    <n v="209"/>
    <x v="5"/>
    <n v="5.9"/>
    <n v="24"/>
    <n v="23"/>
    <x v="1"/>
    <n v="102"/>
    <s v="Review animal health plans in response to changes observed in animal health, illness or deaths."/>
    <s v="Animal health plans must be reviewed in response to changes observed in animal health, illness or deaths"/>
    <m/>
    <m/>
    <m/>
    <m/>
    <m/>
  </r>
  <r>
    <x v="0"/>
    <n v="210"/>
    <x v="5"/>
    <n v="5.8"/>
    <n v="22"/>
    <n v="23"/>
    <x v="1"/>
    <n v="103"/>
    <s v="Remove and discard food distributed to animals that remains uneaten with in 24 hours to prevent spoilage."/>
    <s v="Food distributed to animals that remains uneaten within 24 hours must be removed and discarded to prevent spoilage"/>
    <m/>
    <m/>
    <m/>
    <m/>
    <m/>
  </r>
  <r>
    <x v="0"/>
    <n v="211"/>
    <x v="5"/>
    <n v="5.8"/>
    <n v="22"/>
    <n v="23"/>
    <x v="1"/>
    <n v="104"/>
    <s v="Sanitize and maintain clean food preparation and storage areas."/>
    <s v="Food preparation and storage areas must be easily sanitized and maintained in a clean condition"/>
    <m/>
    <m/>
    <m/>
    <m/>
    <m/>
  </r>
  <r>
    <x v="0"/>
    <n v="212"/>
    <x v="5"/>
    <s v="5.10"/>
    <n v="24"/>
    <n v="23"/>
    <x v="1"/>
    <n v="105"/>
    <s v="Ensure response to disease and illness is an integral part of every shelter health program."/>
    <s v="Response to disease and illness must be an integral part of every shelter health program"/>
    <m/>
    <m/>
    <m/>
    <m/>
    <m/>
  </r>
  <r>
    <x v="0"/>
    <n v="213"/>
    <x v="5"/>
    <n v="5.9"/>
    <n v="24"/>
    <n v="23"/>
    <x v="1"/>
    <n v="106"/>
    <s v="Ensure the shelter medical staff regularly monitors the status of individual animals and the population as a whole to allow for early detection of problems and prompt intervention."/>
    <s v="Shelter medical staff must regularly monitor the status of individual animals and the population as a whole to allow for early detection of problems and prompt intervention"/>
    <m/>
    <m/>
    <m/>
    <m/>
    <m/>
  </r>
  <r>
    <x v="0"/>
    <n v="214"/>
    <x v="5"/>
    <s v="5.10c"/>
    <n v="24"/>
    <n v="24"/>
    <x v="1"/>
    <n v="107"/>
    <s v="Depopulation is viewed as a last resort after all other options are fully examined, and includes considering disease transmission, morbidity, mortality and public health."/>
    <s v="All other avenues must be fully examined and depopulation viewed as a last resort (in response to an outbreak). Before depopulation is undertaken (in response to an outbreak), many factors including transmission, morbidity, mortality, and public health must be taken into account"/>
    <m/>
    <m/>
    <m/>
    <m/>
    <m/>
  </r>
  <r>
    <x v="0"/>
    <n v="215"/>
    <x v="5"/>
    <s v="5.10b"/>
    <n v="24"/>
    <n v="24"/>
    <x v="1"/>
    <n v="108"/>
    <s v="Isolate animals with a suspected infectious disease until diagnosis or subsequent treatment determines them to be a low risk to the general population."/>
    <s v="Animals with a suspected infectious disease must be isolated until diagnosis or subsequent treatment determines them to be a low risk to the general population"/>
    <m/>
    <m/>
    <m/>
    <m/>
    <m/>
  </r>
  <r>
    <x v="0"/>
    <n v="216"/>
    <x v="5"/>
    <s v="5.10c"/>
    <n v="24"/>
    <n v="24"/>
    <x v="1"/>
    <n v="109"/>
    <s v="Establish physical separation between exposed, at-risk and unexposed animals or groups of animals during an outbreak."/>
    <s v="During an outbreak, physical separation must be established between exposed, at-risk and unexposed animals or groups of animals"/>
    <m/>
    <m/>
    <m/>
    <m/>
    <m/>
  </r>
  <r>
    <x v="0"/>
    <n v="217"/>
    <x v="5"/>
    <n v="5.1100000000000003"/>
    <n v="26"/>
    <n v="24"/>
    <x v="1"/>
    <n v="110"/>
    <s v="Have specific protocols to provide immediate care when legal status is an issue."/>
    <s v="Shelters must have specific protocols to provide immediate care when legal status is an issue"/>
    <m/>
    <m/>
    <m/>
    <m/>
    <m/>
  </r>
  <r>
    <x v="0"/>
    <n v="218"/>
    <x v="5"/>
    <n v="5.1100000000000003"/>
    <n v="26"/>
    <n v="24"/>
    <x v="1"/>
    <n v="111"/>
    <s v="Never allow the legal status of an  animal to prevent treatment to relieve suffering (which may include euthanasia if suffering cannot be alleviated)."/>
    <s v="The legal status of the animal must never prevent treatment to relieve suffering (which may include euthanasia if suffering cannot be alleviated)"/>
    <m/>
    <m/>
    <m/>
    <m/>
    <m/>
  </r>
  <r>
    <x v="0"/>
    <n v="219"/>
    <x v="5"/>
    <s v="5.10a"/>
    <n v="24"/>
    <n v="23"/>
    <x v="1"/>
    <n v="112"/>
    <s v="Carefully weigh the consequences of exposure of the general population against euthanasia when isolation is impossible or inadequate to control transmission of the particular pathogen during a disease outbreak."/>
    <s v="When isolation is impossible, or inadequate to control transmission of the particular pathogen, the shelter must carefully weigh the consequences of exposure of the general population against euthanasia"/>
    <m/>
    <m/>
    <m/>
    <m/>
    <m/>
  </r>
  <r>
    <x v="0"/>
    <n v="220"/>
    <x v="5"/>
    <s v="5.10c"/>
    <n v="24"/>
    <n v="24"/>
    <x v="1"/>
    <n v="113"/>
    <s v="Take care to follow all federal, state, and local laws concerning reportable diseases."/>
    <s v="Shelters must  take care that all federal, state, and local laws are followed concerning reportable diseases"/>
    <m/>
    <m/>
    <m/>
    <m/>
    <m/>
  </r>
  <r>
    <x v="0"/>
    <n v="221"/>
    <x v="5"/>
    <s v="5.10b"/>
    <n v="24"/>
    <n v="24"/>
    <x v="1"/>
    <n v="114"/>
    <s v="When a specific pathogen has not been identified, perform a risk assessment on the suspected pathogens and the number of animals who have been in contact with the infected animals, when deciding on diagnostic testing and/or providing treatment."/>
    <s v="When a specific pathogen has not been identified, a risk assessment must be performed based on the suspected pathogens and the number of animals who have been in contact with the infected animals (with reference to diagnostic testing)"/>
    <m/>
    <m/>
    <m/>
    <m/>
    <m/>
  </r>
  <r>
    <x v="0"/>
    <n v="222"/>
    <x v="5"/>
    <n v="5.1100000000000003"/>
    <n v="26"/>
    <n v="25"/>
    <x v="1"/>
    <n v="115"/>
    <s v="Balance decisions with both the best interest of the individual animals requiring treatment and the shelter population as a whole."/>
    <s v="Decisions must balance both the best interest of the individual animals requiring treatment and the shelter population as a whole. When treatment is needed, shelters are responsible for the safety of the animals, the people working with the animals, and the surrounding environment"/>
    <m/>
    <m/>
    <m/>
    <m/>
    <m/>
  </r>
  <r>
    <x v="0"/>
    <n v="223"/>
    <x v="5"/>
    <s v="5.11"/>
    <n v="26"/>
    <n v="25"/>
    <x v="1"/>
    <n v="116"/>
    <s v="Ensure those providing treatment have the necessary training, skills and resources to administer treatment correctly and safely."/>
    <s v="Those providing treatment must have the necessary training, skills, and resources to ensure treatment is administered correctly and safely"/>
    <m/>
    <m/>
    <m/>
    <m/>
    <m/>
  </r>
  <r>
    <x v="0"/>
    <n v="224"/>
    <x v="6"/>
    <n v="6"/>
    <n v="27"/>
    <n v="26"/>
    <x v="1"/>
    <n v="117"/>
    <s v="Take into consideration the perspective of each individual animal as well as the conditions experienced by the population when providing behavioral care."/>
    <s v="Behavioral care must take the perspective of each individual animal into consideration as well as the conditions experienced by the population."/>
    <m/>
    <m/>
    <m/>
    <m/>
    <m/>
  </r>
  <r>
    <x v="0"/>
    <n v="225"/>
    <x v="5"/>
    <s v="5.0"/>
    <s v="Not in Checklist"/>
    <n v="18"/>
    <x v="2"/>
    <n v="54"/>
    <s v="Include ensuring compliance with (medical) protocols as part of program management."/>
    <s v="Ensuring compliance with (medical health and physical well being) protocols should be a part of program management"/>
    <m/>
    <m/>
    <m/>
    <m/>
    <m/>
  </r>
  <r>
    <x v="0"/>
    <n v="226"/>
    <x v="5"/>
    <s v="5.0"/>
    <n v="17"/>
    <n v="18"/>
    <x v="2"/>
    <n v="91"/>
    <s v="Make disease prevention a priority, but appropriate medical treatmetn is provided in a timely fashion."/>
    <s v="Disease prevention should be a priority, but appropriate treatment must also be provided in a timely fashion. "/>
    <m/>
    <m/>
    <m/>
    <m/>
    <m/>
  </r>
  <r>
    <x v="0"/>
    <n v="227"/>
    <x v="5"/>
    <n v="5.0999999999999996"/>
    <n v="18"/>
    <n v="18"/>
    <x v="2"/>
    <n v="92"/>
    <s v="Have a formal relationship with a veterinarian in place to ensure that those responsible for daily animal health care have the necessary supervision and guidance."/>
    <s v="A formal relationship with a veterinarian should be in place to ensure that those responsible for daily animal health care have the necessary supervision and guidance"/>
    <m/>
    <m/>
    <m/>
    <m/>
    <m/>
  </r>
  <r>
    <x v="0"/>
    <n v="228"/>
    <x v="5"/>
    <n v="5.0999999999999996"/>
    <n v="18"/>
    <n v="18"/>
    <x v="2"/>
    <n v="93"/>
    <s v="Develop all health care practices and protocols in consultation with a veterinarian."/>
    <s v="All health care practices and protocols should be developed in consultation with a veterinarian"/>
    <m/>
    <m/>
    <m/>
    <m/>
    <m/>
  </r>
  <r>
    <x v="0"/>
    <n v="229"/>
    <x v="5"/>
    <n v="5"/>
    <n v="17"/>
    <n v="18"/>
    <x v="2"/>
    <n v="94"/>
    <s v="Include species-appropriate protocols that strengthen resistance to disease and minimize exposure to pathogens in your shelter's preventive healthcare plan."/>
    <s v="Preventive healthcare that is appropriate for each species should include protocols that strengthen resistance to disease and minimize exposure to pathogens"/>
    <m/>
    <m/>
    <m/>
    <m/>
    <m/>
  </r>
  <r>
    <x v="0"/>
    <n v="230"/>
    <x v="5"/>
    <s v="5.0"/>
    <n v="17"/>
    <n v="18"/>
    <x v="2"/>
    <n v="95"/>
    <s v="Support individual animals regaining and maintaining a state of physical health with your shelter healthcare protocols."/>
    <s v="Shelter healthcare protocols should support individual animals regaining and maintaining a state of physical health and are essential for maintaining an overall healthy population by reducing the frequency and severity of disease"/>
    <m/>
    <m/>
    <m/>
    <m/>
    <m/>
  </r>
  <r>
    <x v="0"/>
    <n v="231"/>
    <x v="5"/>
    <n v="5.0999999999999996"/>
    <n v="18"/>
    <n v="18"/>
    <x v="2"/>
    <n v="96"/>
    <s v="Whenever possible, obtain a behavioral history from owners who relinquish animals to the shelter."/>
    <s v="Whenever possible a (medical) and behavioral history should be obtained from owners who relinquish animals to the shelter"/>
    <m/>
    <m/>
    <m/>
    <m/>
    <m/>
  </r>
  <r>
    <x v="0"/>
    <n v="232"/>
    <x v="5"/>
    <n v="5.2"/>
    <n v="18"/>
    <n v="19"/>
    <x v="2"/>
    <n v="97"/>
    <s v="Obtain a medical history from owners at the time of surrender.  Information should be solicited when stray animals are impounded as well."/>
    <s v="_x000a_A medical history, if available, should be obtained from the owner at the time of surrender. Any available information should be solicited when stray animals are impounded as well."/>
    <m/>
    <m/>
    <m/>
    <m/>
    <m/>
  </r>
  <r>
    <x v="0"/>
    <n v="233"/>
    <x v="5"/>
    <n v="5.0999999999999996"/>
    <n v="18"/>
    <n v="19"/>
    <x v="2"/>
    <n v="98"/>
    <s v="Provide all medical information in written form with the animal at the time of transfer or adoption."/>
    <s v="All medical information should be provided in written form with the animal at the time of transfer or adoption"/>
    <m/>
    <m/>
    <m/>
    <m/>
    <m/>
  </r>
  <r>
    <x v="0"/>
    <n v="234"/>
    <x v="5"/>
    <n v="5.2"/>
    <n v="19"/>
    <n v="19"/>
    <x v="2"/>
    <n v="99"/>
    <s v="Separate animals by species and age, as well as by their physical and behavioral status, beginning at intake."/>
    <s v="Beginning at intake, animals should be separated by species and age as well as by their physical and behavioral health status"/>
    <m/>
    <m/>
    <m/>
    <m/>
    <m/>
  </r>
  <r>
    <x v="0"/>
    <n v="235"/>
    <x v="5"/>
    <n v="5.2"/>
    <n v="18"/>
    <n v="19"/>
    <x v="2"/>
    <n v="100"/>
    <s v="Ensure each animal receives a health evaluation at intake to check for signs of infectious disease and/or problems that require immediate attention."/>
    <s v="Each animal should receive a health evaluation at intake to check for signs of infectious disease and/or problems that require immediate attention"/>
    <m/>
    <m/>
    <m/>
    <m/>
    <m/>
  </r>
  <r>
    <x v="0"/>
    <n v="236"/>
    <x v="5"/>
    <n v="5.2"/>
    <n v="18"/>
    <n v="19"/>
    <x v="2"/>
    <n v="101"/>
    <s v="Evaluate and monitor each animal's individual health status beginning at intake and regularly thereafter."/>
    <s v="Each animal’s individual health status should be evaluated and monitored beginning at intake and regularly thereafter"/>
    <m/>
    <m/>
    <m/>
    <m/>
    <m/>
  </r>
  <r>
    <x v="0"/>
    <n v="237"/>
    <x v="5"/>
    <n v="5.2"/>
    <n v="18"/>
    <n v="19"/>
    <x v="2"/>
    <n v="102"/>
    <s v="Make every attempt to locate an animal's owner, including careful screening for identification and microchips at the time of intake."/>
    <s v="Every attempt should be made to locate an animal’s owner, including careful screening for identification and microchips at the time of intake"/>
    <m/>
    <m/>
    <m/>
    <m/>
    <m/>
  </r>
  <r>
    <x v="0"/>
    <n v="238"/>
    <x v="5"/>
    <n v="5.3"/>
    <n v="19"/>
    <n v="19"/>
    <x v="2"/>
    <n v="103"/>
    <s v="Tailor specific vaccination protocols for each program with the supervision of a veterinarian, taking into consideration risks and benefits of the vaccines, diseases endemic to the area, potential for exposure, and available resources; do all this within the framework of guiding principles for core vaccination in shelters."/>
    <s v="Guiding principles for core vaccination in shelters, that are generally applicable to most shelters, are available (AAFP 2009; AAHA 2006). Within this framework, specific vaccination protocols should be tailored for each program with the supervision of a veterinarian, taking into consideration risks and benefits of the vaccines, diseases endemic to the area, potential for exposure, and available resources"/>
    <m/>
    <m/>
    <m/>
    <m/>
    <m/>
  </r>
  <r>
    <x v="0"/>
    <n v="239"/>
    <x v="5"/>
    <n v="5.2"/>
    <n v="18"/>
    <n v="19"/>
    <x v="2"/>
    <n v="104"/>
    <s v="Document intake evaluations in the medical record."/>
    <s v="Intake evaluations should be documented in the medical record"/>
    <m/>
    <m/>
    <m/>
    <m/>
    <m/>
  </r>
  <r>
    <x v="0"/>
    <n v="240"/>
    <x v="5"/>
    <n v="5.2"/>
    <n v="19"/>
    <n v="19"/>
    <x v="2"/>
    <n v="105"/>
    <s v="Do not house or handle healthy animals with animals who have signs of illness, starting from the time of intake and continuing throughout their stay. "/>
    <s v="Starting from the time of intake and continuing throughout their stay, healthy animals should not be housed or handled with animals who have signs of illness"/>
    <m/>
    <m/>
    <m/>
    <m/>
    <m/>
  </r>
  <r>
    <x v="0"/>
    <n v="241"/>
    <x v="5"/>
    <n v="5.2"/>
    <n v="19"/>
    <n v="19"/>
    <x v="2"/>
    <n v="106"/>
    <s v="Provide young animals with greater protection from possible exposure, such as separating them from the general population, as they are more susceptible to disease."/>
    <s v="Young animals (puppies and kittens under 20 weeks [5 months] of age) are more susceptible to disease and so should be provided with greater protection from possible exposure, which can be more easily accomplished when they are separated from the general population"/>
    <m/>
    <m/>
    <m/>
    <m/>
    <m/>
  </r>
  <r>
    <x v="0"/>
    <n v="242"/>
    <x v="5"/>
    <n v="5.3"/>
    <n v="19"/>
    <n v="20"/>
    <x v="2"/>
    <n v="108"/>
    <s v="Vaccinate animals against rabies when a long-term stay is anticipated, when risk of exposure is elevated or when mandated by law. Vaccinate animals for rabies at or shortly following release, at minimum."/>
    <s v="animals should be vaccinated against rabies when a long-term stay is anticipated; when risk of exposure is elevated; or when mandated by law. At minimum, animals should be vaccinated for rabies at or shortly following release. "/>
    <m/>
    <m/>
    <m/>
    <m/>
    <m/>
  </r>
  <r>
    <x v="0"/>
    <n v="243"/>
    <x v="5"/>
    <n v="5.3"/>
    <n v="19"/>
    <n v="20"/>
    <x v="2"/>
    <n v="109"/>
    <s v="Keep records of any immunizations provided."/>
    <s v="Records of any immunizations provided while in the care of the shelter should be kept"/>
    <m/>
    <m/>
    <m/>
    <m/>
    <m/>
  </r>
  <r>
    <x v="0"/>
    <n v="244"/>
    <x v="5"/>
    <n v="5.4"/>
    <n v="20"/>
    <n v="20"/>
    <x v="2"/>
    <n v="110"/>
    <s v="Train staff to recognize conditions that require emergency care."/>
    <s v="Staff should be trained to recognize conditions that require emergency care"/>
    <m/>
    <m/>
    <m/>
    <m/>
    <m/>
  </r>
  <r>
    <x v="0"/>
    <n v="245"/>
    <x v="5"/>
    <n v="5.3"/>
    <n v="19"/>
    <n v="20"/>
    <x v="2"/>
    <n v="111"/>
    <s v="Follow administration site guidelines for location of injection of a specific vaccine."/>
    <s v="The location for injection of a specific vaccine (i.e., rabies in the right rear leg) should follow administration site guidelines (AAFP 2006; AAHA 2006)"/>
    <m/>
    <m/>
    <m/>
    <m/>
    <m/>
  </r>
  <r>
    <x v="0"/>
    <n v="246"/>
    <x v="5"/>
    <n v="5.3"/>
    <n v="19"/>
    <n v="20"/>
    <x v="2"/>
    <n v="112"/>
    <s v="Ensure training on proper vaccine storage, administration, and treating reactions is supervised by a veterinarian."/>
    <s v="Training on proper vaccine storage and administration, and treating reactions, should be supervised by a veterinarian"/>
    <m/>
    <m/>
    <m/>
    <m/>
    <m/>
  </r>
  <r>
    <x v="0"/>
    <n v="247"/>
    <x v="5"/>
    <n v="5.7"/>
    <n v="21"/>
    <n v="21"/>
    <x v="2"/>
    <n v="113"/>
    <s v="Monitor animals housed in groups during feeding time, so that appetite or conflicts around food may be observed."/>
    <s v="For animals housed in groups, monitoring should take place during feeding time, so that appetite (food intake) or conflicts around food may be observed"/>
    <m/>
    <m/>
    <m/>
    <m/>
    <m/>
  </r>
  <r>
    <x v="0"/>
    <n v="248"/>
    <x v="5"/>
    <s v="5.7"/>
    <n v="21"/>
    <n v="21"/>
    <x v="2"/>
    <n v="114"/>
    <s v="Have a veterinarian evaluate geriatric, ill, or debilitated animals as needed for appropriate case management."/>
    <s v="Geriatric, ill, or debilitated animals should be evaluated by a veterinarian as needed for appropriate case management"/>
    <m/>
    <m/>
    <m/>
    <m/>
    <m/>
  </r>
  <r>
    <x v="0"/>
    <n v="249"/>
    <x v="5"/>
    <n v="5.7"/>
    <n v="21"/>
    <n v="21"/>
    <x v="2"/>
    <n v="115"/>
    <s v="Include the following when monitoring animals: food and water consumption, urination, defecation, attitude, behavior, ambulation, and signs of illness or other problems."/>
    <s v="Monitoring should include food and water consumption, urination, defecation, attitude, behavior, ambulation, and signs of illness or other problems"/>
    <m/>
    <m/>
    <m/>
    <m/>
    <m/>
  </r>
  <r>
    <x v="0"/>
    <n v="250"/>
    <x v="5"/>
    <n v="5.7"/>
    <n v="21"/>
    <n v="21"/>
    <x v="2"/>
    <n v="116"/>
    <s v="Monitor animals before cleaning so that food intake and condition of the enclosure as well as any feces, urine, or vomit can be noted."/>
    <s v="Monitoring should take place before cleaning so that food intake and condition of the enclosure as well as any feces, urine, or vomit can be noted"/>
    <m/>
    <m/>
    <m/>
    <m/>
    <m/>
  </r>
  <r>
    <x v="0"/>
    <n v="251"/>
    <x v="5"/>
    <s v="5.5"/>
    <n v="20"/>
    <n v="21"/>
    <x v="2"/>
    <n v="117"/>
    <s v="Ensure both pharmacological and non-pharmacological treatment of pain is supervised by a veterinarian."/>
    <s v="Pharmacologic and non-pharmacologic approaches to the treatment of pain are evolving; in either case, treatment should be supervised by a veterinarian"/>
    <m/>
    <m/>
    <m/>
    <m/>
    <m/>
  </r>
  <r>
    <x v="0"/>
    <n v="252"/>
    <x v="5"/>
    <n v="5.7"/>
    <n v="21"/>
    <n v="21"/>
    <x v="2"/>
    <n v="118"/>
    <s v="Perform and record exams  including weight and body condition score by trained staff on at least a monthly basis for apparently healthy animals that remain in care for longer than one month. Have a veterinarian perform examinations twice each year or more frequently if problems are identified. Have a veterinarian perform examinations twice each year or more frequently if problems are identified."/>
    <s v="When apparently healthy animals remain in care for longer than 1 month, exams including weight and body condition score should be performed and recorded by trained staff on at least a monthly basis. Veterinary examinations should be performed twice each year or more frequently if problems are identified"/>
    <m/>
    <m/>
    <m/>
    <m/>
    <m/>
  </r>
  <r>
    <x v="0"/>
    <n v="253"/>
    <x v="5"/>
    <s v="5.5"/>
    <n v="20"/>
    <n v="21"/>
    <x v="2"/>
    <n v="119"/>
    <s v="When pain can be anticipated, provide analgesia before-hand (pre-emptive)."/>
    <s v="When pain can be anticipated, analgesia should be provided beforehand (pre-emptive)"/>
    <m/>
    <m/>
    <m/>
    <m/>
    <m/>
  </r>
  <r>
    <x v="0"/>
    <n v="254"/>
    <x v="5"/>
    <n v="5.0999999999999996"/>
    <n v="23"/>
    <n v="22"/>
    <x v="2"/>
    <n v="120"/>
    <s v="Weigh and assess body condition of animals routinely."/>
    <s v="Animals should be weighed and body condition assessed routinely"/>
    <m/>
    <m/>
    <m/>
    <m/>
    <m/>
  </r>
  <r>
    <x v="0"/>
    <n v="255"/>
    <x v="5"/>
    <n v="5.0999999999999996"/>
    <n v="23"/>
    <n v="22"/>
    <x v="2"/>
    <n v="121"/>
    <s v="Provide debilitated, underweight, pregnant, and lactating animals more frequent feedings to support increased metabolic needs."/>
    <s v="Debilitated, underweight, pregnant, and lactating animals should receive more frequent feedings to support increased metabolic needs"/>
    <m/>
    <m/>
    <m/>
    <m/>
    <m/>
  </r>
  <r>
    <x v="0"/>
    <n v="256"/>
    <x v="5"/>
    <n v="5.8"/>
    <n v="23"/>
    <n v="22"/>
    <x v="2"/>
    <n v="122"/>
    <s v="Feed each animal to meet their individual needs and prevent excessive gain or loss of body weight."/>
    <s v="Each animal should be fed to meet individual needs and prevent excessive gain or loss of body weight"/>
    <m/>
    <m/>
    <m/>
    <m/>
    <m/>
  </r>
  <r>
    <x v="0"/>
    <n v="257"/>
    <x v="5"/>
    <n v="5.8"/>
    <n v="23"/>
    <n v="22"/>
    <x v="2"/>
    <n v="123"/>
    <s v="Regularly examine food within the animal's enclosure to ensure it is free of debris and not spoiled."/>
    <s v="Food in animal enclosures should be examined regularly to ensure it is free of debris and not spoiled"/>
    <m/>
    <m/>
    <m/>
    <m/>
    <m/>
  </r>
  <r>
    <x v="0"/>
    <n v="258"/>
    <x v="5"/>
    <n v="5.8"/>
    <n v="23"/>
    <n v="22"/>
    <x v="2"/>
    <n v="124"/>
    <s v="If automatic devices or drinking bottles are used, examine them daily to ensure proper function and cleanliness."/>
    <s v="If automatic devices or drinking bottles are used, they should be examined daily to ensure proper function and cleanliness"/>
    <m/>
    <m/>
    <m/>
    <m/>
    <m/>
  </r>
  <r>
    <x v="0"/>
    <n v="259"/>
    <x v="5"/>
    <n v="5.8"/>
    <n v="23"/>
    <n v="22"/>
    <x v="2"/>
    <n v="125"/>
    <s v="At minimum, offer food to cats twice daily, if it is not available all day."/>
    <s v="If food is not available to cats all day, at minimum, they should be offered food twice daily"/>
    <m/>
    <m/>
    <m/>
    <m/>
    <m/>
  </r>
  <r>
    <x v="0"/>
    <n v="260"/>
    <x v="5"/>
    <n v="5.8"/>
    <n v="23"/>
    <n v="22"/>
    <x v="2"/>
    <n v="126"/>
    <s v="Place food and water containers to allow for easy observation, access for cleaning and filling and to prevent contamination from litter, feces, and urine."/>
    <s v="Location of food and water containers should also allow easy observation, access for cleaning and filling and should prevent contamination from litter, feces, and urine"/>
    <m/>
    <m/>
    <m/>
    <m/>
    <m/>
  </r>
  <r>
    <x v="0"/>
    <n v="261"/>
    <x v="5"/>
    <n v="5.8"/>
    <n v="23"/>
    <n v="22"/>
    <x v="2"/>
    <n v="127"/>
    <s v="Seek veterinary input when developing a feeding protocol for a population of animals, or when treating starved animals or individuals with unique nutritional and health needs."/>
    <s v="Veterinary input should be sought when developing a feeding protocol for a population of animals, or when treating starved animals or individuals with unique nutritional and health needs"/>
    <m/>
    <m/>
    <m/>
    <m/>
    <m/>
  </r>
  <r>
    <x v="0"/>
    <n v="262"/>
    <x v="5"/>
    <n v="5.8"/>
    <n v="23"/>
    <n v="22"/>
    <x v="2"/>
    <n v="128"/>
    <s v="Change water daily and whenever it is visibly soiled."/>
    <s v="Water should be changed daily and whenever it is visibly soiled"/>
    <m/>
    <m/>
    <m/>
    <m/>
    <m/>
  </r>
  <r>
    <x v="0"/>
    <n v="263"/>
    <x v="5"/>
    <n v="5.8"/>
    <n v="23"/>
    <n v="23"/>
    <x v="2"/>
    <n v="129"/>
    <s v="Do not feed food after the expiration date."/>
    <s v="Food should not be fed after the expiration date"/>
    <m/>
    <m/>
    <m/>
    <m/>
    <m/>
  </r>
  <r>
    <x v="0"/>
    <n v="264"/>
    <x v="5"/>
    <n v="5.8"/>
    <n v="23"/>
    <n v="23"/>
    <x v="2"/>
    <n v="130"/>
    <s v="Clearly label stored food if it is removed from the original package."/>
    <s v="Stored food should be clearly labeled if removed from the original package"/>
    <m/>
    <m/>
    <m/>
    <m/>
    <m/>
  </r>
  <r>
    <x v="0"/>
    <n v="265"/>
    <x v="5"/>
    <n v="5.8"/>
    <n v="23"/>
    <n v="23"/>
    <x v="2"/>
    <n v="131"/>
    <s v="Store supplies of food in a manner that prevents spoilage or contamination."/>
    <s v="Supplies of food should be stored in a manner to prevent spoilage or contamination"/>
    <m/>
    <m/>
    <m/>
    <m/>
    <m/>
  </r>
  <r>
    <x v="0"/>
    <n v="266"/>
    <x v="5"/>
    <n v="5.8"/>
    <n v="23"/>
    <n v="23"/>
    <x v="2"/>
    <n v="132"/>
    <s v="Keep toxic substances and vermin out of contact with food, food storage, and preparation areas."/>
    <s v="Toxic substances and vermin should be kept out of contact with food, food storage, and preparation areas"/>
    <m/>
    <m/>
    <m/>
    <m/>
    <m/>
  </r>
  <r>
    <x v="0"/>
    <n v="267"/>
    <x v="5"/>
    <s v="5.10"/>
    <n v="25"/>
    <n v="23"/>
    <x v="2"/>
    <n v="133"/>
    <s v="Include in your disease response plan, measures to minimize transmission to unaffected animals or people and ensure appropriate care of the affected animal."/>
    <s v="A disease response plan should include measures to minimize transmission to unaffected animals or people and ensure appropriate care of the affected animal (Hurley 2009)"/>
    <m/>
    <m/>
    <m/>
    <m/>
    <m/>
  </r>
  <r>
    <x v="0"/>
    <n v="268"/>
    <x v="5"/>
    <s v="5.10a"/>
    <n v="25"/>
    <n v="23"/>
    <x v="2"/>
    <n v="134"/>
    <s v="Have a means of providing isolation that will allow for humane care and not put other animals at risk."/>
    <s v="All facilities should have a means of providing isolation that will allow for humane care and not put other animals at risk"/>
    <m/>
    <m/>
    <m/>
    <m/>
    <m/>
  </r>
  <r>
    <x v="0"/>
    <n v="269"/>
    <x v="5"/>
    <n v="5.0999999999999996"/>
    <n v="24"/>
    <n v="23"/>
    <x v="2"/>
    <n v="135"/>
    <s v="Conduct a periodic review of the rate of illness (morbidity) or deaths (mortality) in addition to tracking trends related to specific health problems."/>
    <s v="In addition to tracking trends related to specific health problems, a periodic review of the rate of illness (morbidity) or deaths (mortality) should be conducted"/>
    <m/>
    <m/>
    <m/>
    <m/>
    <m/>
  </r>
  <r>
    <x v="0"/>
    <n v="270"/>
    <x v="5"/>
    <n v="5.9"/>
    <n v="24"/>
    <n v="23"/>
    <x v="2"/>
    <n v="136"/>
    <s v="Ensure that shelter deaths after entry, not related to euthanasia, never represent more than a very small proportion of animal intakes."/>
    <s v="Shelter deaths after entry, not related to euthanasia, should never represent more than a very small proportion of animal intakes"/>
    <m/>
    <m/>
    <m/>
    <m/>
    <m/>
  </r>
  <r>
    <x v="0"/>
    <n v="271"/>
    <x v="5"/>
    <s v="5.10c"/>
    <n v="25"/>
    <n v="24"/>
    <x v="2"/>
    <n v="137"/>
    <s v="Limit animal handling and foot traffic during an outbreak."/>
    <s v="(During an outbreak) animal handling and foot traffic should be limited"/>
    <m/>
    <m/>
    <m/>
    <m/>
    <m/>
  </r>
  <r>
    <x v="0"/>
    <n v="272"/>
    <x v="5"/>
    <s v="5.10c"/>
    <n v="25"/>
    <n v="24"/>
    <x v="2"/>
    <n v="138"/>
    <s v="During a disease outbreak, monitor animals for signs of disease at least twice daily."/>
    <s v="Animals should be monitored for signs of disease during an outbreak at least twice daily"/>
    <m/>
    <m/>
    <m/>
    <m/>
    <m/>
  </r>
  <r>
    <x v="0"/>
    <n v="273"/>
    <x v="5"/>
    <s v="5.10a"/>
    <n v="25"/>
    <n v="24"/>
    <x v="2"/>
    <n v="139"/>
    <s v="Do not house animals with even mild clinical signs of contagious disease in the general population."/>
    <s v="Even animals with mild clinical signs of contagious disease should not be housed in the general population as doing so creates a substantial risk of widespread disease transmission"/>
    <m/>
    <m/>
    <m/>
    <m/>
    <m/>
  </r>
  <r>
    <x v="0"/>
    <n v="274"/>
    <x v="5"/>
    <s v="5.10c"/>
    <n v="25"/>
    <n v="24"/>
    <x v="2"/>
    <n v="140"/>
    <s v="Review protocols (vaccination, sanitation, movement, etc.) in response to an outbreak to ensure that measures are effective shelter-wide against the pathogens of concern."/>
    <s v="In response to an outbreak, protocols (vaccination, sanitation, movement, etc.) should be reviewed to ensure that measures are effective shelter-wide against the pathogens of concern. "/>
    <m/>
    <m/>
    <m/>
    <m/>
    <m/>
  </r>
  <r>
    <x v="0"/>
    <n v="275"/>
    <x v="5"/>
    <s v="5.10b"/>
    <n v="25"/>
    <n v="24"/>
    <x v="2"/>
    <n v="141"/>
    <s v="Seek diagnosis or identification of specific pathogens in the event of severe or unusual conditions or outbreaks of infectious disease."/>
    <s v="In the event of severe or unusual conditions, or outbreaks of infectious disease, diagnosis or identification of specific pathogens should be sought"/>
    <m/>
    <m/>
    <m/>
    <m/>
    <m/>
  </r>
  <r>
    <x v="0"/>
    <n v="276"/>
    <x v="5"/>
    <s v="5.10b"/>
    <n v="25"/>
    <n v="24"/>
    <x v="2"/>
    <n v="142"/>
    <s v="Have protocols to manage common conditions that detail the expected course of disease and response to treatment."/>
    <s v="Protocols (to manage common conditions) should detail the expected course of disease and response to treatment"/>
    <m/>
    <m/>
    <m/>
    <m/>
    <m/>
  </r>
  <r>
    <x v="0"/>
    <n v="277"/>
    <x v="5"/>
    <s v="5.10b"/>
    <n v="25"/>
    <n v="24"/>
    <x v="2"/>
    <n v="143"/>
    <s v="Develop and use protocols to define and manage common illnesses based on clinical signs in consultation with a veterinarian."/>
    <s v="Protocols to define and manage common illnesses based on clinical signs should be developed and used in consultation with a veterinarian"/>
    <m/>
    <m/>
    <m/>
    <m/>
    <m/>
  </r>
  <r>
    <x v="0"/>
    <n v="278"/>
    <x v="5"/>
    <s v="5.10c"/>
    <n v="25"/>
    <n v="24"/>
    <x v="2"/>
    <n v="144"/>
    <s v="Avoid returning recovered or exposed animals to the general population while there is significant risk they may transmit disease to other animals."/>
    <s v="Shelters should avoid returning recovered or exposed animals to the general population while there is significant risk they may transmit disease to other animals"/>
    <m/>
    <m/>
    <m/>
    <m/>
    <m/>
  </r>
  <r>
    <x v="0"/>
    <n v="279"/>
    <x v="5"/>
    <n v="5.1100000000000003"/>
    <n v="26"/>
    <n v="24"/>
    <x v="2"/>
    <n v="145"/>
    <s v="Base treatment decisions upon a number of criteria such as: the ability to safely and humanely provide relief, prognosis for recovery, the likelihood of placement after treatment, and the number of animals who must be treated."/>
    <s v="Treatment decisions should be based upon a number of criteria such as the ability to safely and humanely provide relief, prognosis for recovery, the likelihood of placement after treatment, and the number of animals who must be treated"/>
    <m/>
    <m/>
    <m/>
    <m/>
    <m/>
  </r>
  <r>
    <x v="0"/>
    <n v="280"/>
    <x v="5"/>
    <s v="5.10b"/>
    <n v="25"/>
    <n v="24"/>
    <x v="2"/>
    <n v="146"/>
    <s v="Seek veterinary input when disease or response to treatment does not follow the expected course."/>
    <s v="Veterinary input should be sought when disease or response to treatment does not follow the expected course"/>
    <m/>
    <m/>
    <m/>
    <m/>
    <m/>
  </r>
  <r>
    <x v="0"/>
    <n v="281"/>
    <x v="5"/>
    <s v="5.10b"/>
    <n v="25"/>
    <n v="24"/>
    <x v="2"/>
    <n v="147"/>
    <s v="Perform a necropsy along with histopathology when an animal dies from unexplained causes to provide information to protect the health of the rest of the population."/>
    <s v="When an animal dies from unexplained causes, a necropsy along with histopathology should be performed to provide information to protect the health of the rest of the population"/>
    <m/>
    <m/>
    <m/>
    <m/>
    <m/>
  </r>
  <r>
    <x v="0"/>
    <n v="282"/>
    <x v="5"/>
    <s v="5.10c"/>
    <n v="25"/>
    <n v="24"/>
    <x v="2"/>
    <n v="148"/>
    <s v="Make full disclosure to the person or organization receiving an sick or infectious animal from your shelter."/>
    <s v="When releasing a sick or infectious animal from the shelter, full disclosure should be made to the person or organization receiving the animal"/>
    <m/>
    <m/>
    <m/>
    <m/>
    <m/>
  </r>
  <r>
    <x v="0"/>
    <n v="283"/>
    <x v="5"/>
    <s v="5.11"/>
    <s v="Not in Checklist"/>
    <n v="24"/>
    <x v="2"/>
    <n v="149"/>
    <s v="Consider the duration of treatment expected and the expense and resources available for treatment when making treatment decisions."/>
    <s v="Duration of treatment expected, expense and resources available for treatment should  be considered (when making treatment decisions)"/>
    <m/>
    <m/>
    <m/>
    <m/>
    <m/>
  </r>
  <r>
    <x v="0"/>
    <n v="284"/>
    <x v="5"/>
    <n v="5.1100000000000003"/>
    <n v="26"/>
    <n v="25"/>
    <x v="2"/>
    <n v="150"/>
    <s v="Inform adopters or those taking animals from the shelter about the presence of any disease or condition known to be present at the time of adoption and provide them with a copy of any treatment records."/>
    <s v="Adopters or those taking animals from the shelter should be informed about the presence of any disease or condition known to be present at the time of adoption and provided a copy of any treatment records"/>
    <m/>
    <m/>
    <m/>
    <m/>
    <m/>
  </r>
  <r>
    <x v="0"/>
    <n v="285"/>
    <x v="5"/>
    <s v="5.11"/>
    <n v="26"/>
    <n v="25"/>
    <x v="2"/>
    <n v="151"/>
    <s v="Document all treatments."/>
    <s v="All treatments should be documented"/>
    <m/>
    <m/>
    <m/>
    <m/>
    <m/>
  </r>
  <r>
    <x v="0"/>
    <n v="286"/>
    <x v="5"/>
    <s v="5.11"/>
    <n v="26"/>
    <n v="25"/>
    <x v="2"/>
    <n v="152"/>
    <s v="Ensure antibiotic selection and dosing are specific to the infection and animal being treated and, when possible, based on appropriate diagnostics."/>
    <s v="Antibiotic selection and dosing should be specific to the infection and animal being treated; and, when possible, based on appropriate diagnostics"/>
    <m/>
    <m/>
    <m/>
    <m/>
    <m/>
  </r>
  <r>
    <x v="0"/>
    <n v="287"/>
    <x v="5"/>
    <n v="5.1100000000000003"/>
    <n v="26"/>
    <n v="25"/>
    <x v="2"/>
    <n v="153"/>
    <s v="Apply published guidelines for antimicrobial use in companion animals to the shelter setting."/>
    <s v="Guidelines for antimicrobial use in companion animals have been published and these principles should also be applied to the shelter setting (AAHA/ AAFP 2006; AVMA 2008b)"/>
    <m/>
    <m/>
    <m/>
    <m/>
    <m/>
  </r>
  <r>
    <x v="0"/>
    <n v="288"/>
    <x v="5"/>
    <s v="5.11"/>
    <n v="26"/>
    <n v="25"/>
    <x v="2"/>
    <n v="154"/>
    <s v="Provide staff with protocols for medication, that are developed in consultation with a veterinarian, for management of common diseases."/>
    <s v="Protocols for medication, developed in consultation with a veterinarian, for management of common diseases should be provided to staff"/>
    <m/>
    <m/>
    <m/>
    <m/>
    <m/>
  </r>
  <r>
    <x v="0"/>
    <n v="289"/>
    <x v="5"/>
    <s v="5.11"/>
    <n v="26"/>
    <n v="25"/>
    <x v="2"/>
    <n v="155"/>
    <s v="Have clear policies for handling disease problems that may develop after adoption."/>
    <s v="Shelters should have clear policies for handling disease problems that may develop after adoption"/>
    <m/>
    <m/>
    <m/>
    <m/>
    <m/>
  </r>
  <r>
    <x v="0"/>
    <n v="290"/>
    <x v="5"/>
    <n v="5.2"/>
    <n v="27"/>
    <n v="19"/>
    <x v="2"/>
    <n v="156"/>
    <s v="Solicit any available information regarding medical history when stray animals are impounded."/>
    <s v="Any available information (regarding medical history) should be solicited when stray animals are impounded"/>
    <m/>
    <m/>
    <m/>
    <m/>
    <m/>
  </r>
  <r>
    <x v="0"/>
    <n v="291"/>
    <x v="5"/>
    <n v="5.2"/>
    <n v="18"/>
    <n v="19"/>
    <x v="2"/>
    <n v="196"/>
    <s v="Scan animals multiple times for a microchip using a universal scanner during the intake health evaluation."/>
    <s v="Intake health evaluation should  include scanning multiple times for a microchip using a universal scanner"/>
    <m/>
    <m/>
    <m/>
    <m/>
    <m/>
  </r>
  <r>
    <x v="0"/>
    <n v="292"/>
    <x v="5"/>
    <n v="5.0999999999999996"/>
    <n v="18"/>
    <n v="18"/>
    <x v="3"/>
    <n v="10"/>
    <s v="Include the following in each animal's record: date of entry, source, identification information, a dated list of all diagnostic tests including test results, treatments (including any medications with drug dose and route of administration) and procedures, and immunizations while in the care of the shelter."/>
    <s v="Ideally, records should include each animal’s date of entry, source, identification information, a dated list of all diagnostic tests including test results, treatments (including any medications with drug dose and route of administration) and procedures, and immunizations while in the care of the shelter"/>
    <m/>
    <m/>
    <m/>
    <m/>
    <m/>
  </r>
  <r>
    <x v="0"/>
    <n v="293"/>
    <x v="5"/>
    <n v="5.6"/>
    <n v="19"/>
    <n v="21"/>
    <x v="3"/>
    <n v="12"/>
    <s v="Provide animals with parasite prevention on entry and regularly throughout their shelter stay."/>
    <s v="Ideally, animals should receive parasite prevention on entry and regularly throughout their shelter stay to prevent environmental contamination and minimize risk to people in the shelter"/>
    <m/>
    <m/>
    <m/>
    <m/>
    <m/>
  </r>
  <r>
    <x v="0"/>
    <n v="294"/>
    <x v="5"/>
    <n v="5.8"/>
    <n v="23"/>
    <n v="22"/>
    <x v="3"/>
    <n v="13"/>
    <s v="Feed a consistent diet to all animals."/>
    <s v="Ideally, a consistent diet should be fed to all animals, rather than a variety of products"/>
    <m/>
    <m/>
    <m/>
    <m/>
    <m/>
  </r>
  <r>
    <x v="0"/>
    <n v="295"/>
    <x v="5"/>
    <n v="5.8"/>
    <n v="23"/>
    <n v="22"/>
    <x v="3"/>
    <n v="14"/>
    <s v="Feed dogs twice daily."/>
    <s v="Ideally, dogs should be fed twice daily. "/>
    <m/>
    <m/>
    <m/>
    <m/>
    <m/>
  </r>
  <r>
    <x v="0"/>
    <n v="296"/>
    <x v="5"/>
    <n v="5.8"/>
    <n v="23"/>
    <n v="22"/>
    <x v="3"/>
    <n v="15"/>
    <s v="Feed cats multiple small meals or encourage them to forage throughout the day."/>
    <s v="Cats should ideally be fed multiple small meals or encouraged to forage throughout the day"/>
    <m/>
    <m/>
    <m/>
    <m/>
    <m/>
  </r>
  <r>
    <x v="0"/>
    <n v="297"/>
    <x v="5"/>
    <n v="5.9"/>
    <n v="24"/>
    <n v="23"/>
    <x v="3"/>
    <n v="16"/>
    <s v="Monitor and assess frequency of specific problems (e.g., upper respiratory infections, parvoviruses) set realistic goals, develop targeted strategies, and monitor the effectiveness of medical health programs."/>
    <s v="Ideally, shelters should monitor and assess frequency of specific problems (e.g., upper respiratory infections, parvoviruses) set realistic goals, develop targeted strategies, and monitor the effectiveness of medical health programs, ultimately leading to better overall population management and individual animal welfare"/>
    <m/>
    <m/>
    <m/>
    <m/>
    <m/>
  </r>
  <r>
    <x v="0"/>
    <n v="298"/>
    <x v="5"/>
    <s v="5.10c"/>
    <n v="25"/>
    <n v="24"/>
    <x v="3"/>
    <n v="17"/>
    <s v="Stop animal movement (during an outbreak) until a targeted control strategy can be implemented."/>
    <s v="Ideally, animal movement should stop (during an outbreak) until a targeted control strategy can be implemented"/>
    <m/>
    <m/>
    <m/>
    <m/>
    <m/>
  </r>
  <r>
    <x v="0"/>
    <n v="299"/>
    <x v="5"/>
    <n v="5.2"/>
    <n v="19"/>
    <n v="19"/>
    <x v="3"/>
    <n v="18"/>
    <s v="Obtain information (regarding animals with medical history at intake) by interview, although written questionnaires are acceptable."/>
    <s v="Ideally, this information (regarding animals medical history at intake) should be obtained by interview, although written questionnaires are acceptable"/>
    <m/>
    <m/>
    <m/>
    <m/>
    <m/>
  </r>
  <r>
    <x v="0"/>
    <n v="300"/>
    <x v="6"/>
    <s v="6.3c"/>
    <n v="30"/>
    <n v="29"/>
    <x v="4"/>
    <n v="10"/>
    <s v="Do not confine long-term any animal, including feral or aggressive animals, who cannot be provided with basic care, daily enrichment and exercise without inducing stress."/>
    <s v="Long-term confinement of any animal, including feral or aggressive animals, who cannot be provided with basic care, daily enrichment and exercise without inducing stress, is unacceptable"/>
    <m/>
    <m/>
    <m/>
    <m/>
    <m/>
  </r>
  <r>
    <x v="0"/>
    <n v="301"/>
    <x v="6"/>
    <s v="6.1a"/>
    <n v="27"/>
    <n v="26"/>
    <x v="1"/>
    <n v="118"/>
    <s v="Record all incidents or reports of a history of aggressive behavior along with the context in which they occurred as part of an animal's record."/>
    <s v="All incidents or reports of a history of aggressive behavior along with the context in which they occurred must be recorded as part of an animal’s record"/>
    <m/>
    <m/>
    <m/>
    <m/>
    <m/>
  </r>
  <r>
    <x v="0"/>
    <n v="302"/>
    <x v="6"/>
    <n v="6.2"/>
    <n v="28"/>
    <n v="26"/>
    <x v="1"/>
    <n v="119"/>
    <s v="Begin assessment of an animal's behavior at the time of intake."/>
    <s v="Assessment of an animal’s behavior must begin at the time of intake"/>
    <m/>
    <m/>
    <m/>
    <m/>
    <m/>
  </r>
  <r>
    <x v="0"/>
    <n v="303"/>
    <x v="6"/>
    <s v="6.1b"/>
    <n v="27"/>
    <n v="26"/>
    <x v="1"/>
    <n v="120"/>
    <s v="Take care during the intake period to minimize stress in order to minimize problems, which may delay or even prevent acclimation or adjustment to the shelter environment and prolong or intensify anxiety and mental suffering."/>
    <s v="Care must be taken to minimize stress during this crucial time (the intake period) in order to minimize problems, which may delay or even prevent acclimation or adjustment to the shelter environment and prolong or intensify anxiety and mental suffering"/>
    <m/>
    <m/>
    <m/>
    <m/>
    <m/>
  </r>
  <r>
    <x v="0"/>
    <n v="304"/>
    <x v="6"/>
    <n v="6.2"/>
    <n v="28"/>
    <n v="27"/>
    <x v="1"/>
    <n v="121"/>
    <s v="Monitor animals daily in order to detect trends or changes in well-being and respond to their behavioral needs."/>
    <s v="Animals must be monitored daily in order to detect trends or changes in well-being and respond to their behavioral needs"/>
    <m/>
    <m/>
    <m/>
    <m/>
    <m/>
  </r>
  <r>
    <x v="0"/>
    <n v="305"/>
    <x v="6"/>
    <n v="6.2"/>
    <n v="28"/>
    <n v="27"/>
    <x v="1"/>
    <n v="122"/>
    <s v="For humane reasons, avoid long-term confinement for feral animals and for those who remain markedly stressed/fearful and are not responding to treatment/behavioral care."/>
    <s v="For humane reasons, long-term confinement must be avoided for feral animals and for those who remain markedly stressed/fearful and are not responding to treatment/behavioral care"/>
    <m/>
    <m/>
    <m/>
    <m/>
    <m/>
  </r>
  <r>
    <x v="0"/>
    <n v="306"/>
    <x v="6"/>
    <n v="6.2"/>
    <n v="28"/>
    <n v="27"/>
    <x v="1"/>
    <n v="123"/>
    <s v="Take steps to improve the shelter's stress reduction protocols if many animals are displaying signs of unrelieved stress."/>
    <s v="Some individual shelter animals may experience severe stress that is difficult to alleviate even with optimal practices. However, if many animals are displaying signs of unrelieved stress, steps must be taken to improve the shelter’s stress reduction protocols"/>
    <m/>
    <m/>
    <m/>
    <m/>
    <m/>
  </r>
  <r>
    <x v="0"/>
    <n v="307"/>
    <x v="6"/>
    <n v="6.2"/>
    <n v="28"/>
    <n v="27"/>
    <x v="1"/>
    <n v="124"/>
    <s v="Train staff to recognize body language and other behaviors that indicate animal stress, pain, and suffering as well as those that indicate successful adaptation to the shelter environment."/>
    <s v="Staff must be trained to recognize body language and other behaviors that indicate animal stress, pain, and suffering as well as those that indicate successful adaptation to the shelter environment"/>
    <m/>
    <m/>
    <m/>
    <m/>
    <m/>
  </r>
  <r>
    <x v="0"/>
    <n v="308"/>
    <x v="6"/>
    <n v="6.2"/>
    <n v="28"/>
    <n v="27"/>
    <x v="1"/>
    <n v="125"/>
    <s v="Adequately train staff performing behavioral evaluations in performance, interpretation, and safety."/>
    <s v="Staff performing (behavioral) evaluations must receive adequate training in performance, interpretation, and safety"/>
    <m/>
    <m/>
    <m/>
    <m/>
    <m/>
  </r>
  <r>
    <x v="0"/>
    <n v="309"/>
    <x v="6"/>
    <n v="6.2"/>
    <n v="27"/>
    <n v="27"/>
    <x v="1"/>
    <n v="126"/>
    <s v="An overall assessment must include all of the information (history, behavior during shelter stay, and formal evaluation) gathered about the animal. "/>
    <s v="An overall assessment must include all of the information (history, behavior during shelter stay, and formal evaluation) gathered about the animal. "/>
    <m/>
    <m/>
    <m/>
    <m/>
    <m/>
  </r>
  <r>
    <x v="0"/>
    <n v="310"/>
    <x v="6"/>
    <s v="6.3a"/>
    <n v="29"/>
    <n v="28"/>
    <x v="1"/>
    <n v="127"/>
    <s v="Provide housing, even short-term, that meets the minimum behavioral needs of animals, providing separate areas for urination/defecation, feeding and resting and sufficient space to stand and walk several steps, and sit or lie at full body length."/>
    <s v="Even short-term housing must meet the minimum behavioral needs of animals, providing separate areas for urination/defecation, feeding and resting and sufficient space to stand and walk several steps, and sit or lie at full body length"/>
    <m/>
    <m/>
    <m/>
    <m/>
    <m/>
  </r>
  <r>
    <x v="0"/>
    <n v="311"/>
    <x v="6"/>
    <s v="6.3c"/>
    <n v="29"/>
    <n v="29"/>
    <x v="1"/>
    <n v="128"/>
    <s v="Provide alternatives to traditional cage housing (e.g., large enriched cages, home or office foster care, room housing) for any animal staying in a shelter long-term."/>
    <s v="Alternatives to traditional cage housing (e.g., large enriched cages, home or office foster care, room housing) must be provided for any animal staying in a shelter long term"/>
    <m/>
    <m/>
    <m/>
    <m/>
    <m/>
  </r>
  <r>
    <x v="0"/>
    <n v="312"/>
    <x v="6"/>
    <s v="6.3c"/>
    <n v="29"/>
    <n v="29"/>
    <x v="1"/>
    <n v="129"/>
    <s v="Allow long-term shelter stay cats an opportunity to exercise and explore in a secure, enriched setting."/>
    <s v="(For long term shelters stays) cats must be allowed an opportunity to exercise and explore in a secure, enriched setting"/>
    <m/>
    <m/>
    <m/>
    <m/>
    <m/>
  </r>
  <r>
    <x v="0"/>
    <n v="313"/>
    <x v="6"/>
    <s v="6.3c"/>
    <n v="29"/>
    <n v="29"/>
    <x v="1"/>
    <n v="130"/>
    <s v="Allow long-term shelter stay dogs daily opportunities for activity outside of their runs for aerobic exercise."/>
    <s v="(For long term shelters stays) dogs must be provided with daily opportunities for activity outside of their runs for aerobic exercise"/>
    <m/>
    <m/>
    <m/>
    <m/>
    <m/>
  </r>
  <r>
    <x v="0"/>
    <n v="314"/>
    <x v="6"/>
    <s v="6.3c"/>
    <n v="29"/>
    <n v="29"/>
    <x v="1"/>
    <n v="131"/>
    <s v="Place a high priority on ensuring proper socialization of young puppies and kittens."/>
    <s v="A high priority must be placed on ensuring proper socialization of young puppies and kittens"/>
    <m/>
    <m/>
    <m/>
    <m/>
    <m/>
  </r>
  <r>
    <x v="0"/>
    <n v="315"/>
    <x v="6"/>
    <s v="6.3c"/>
    <n v="29"/>
    <n v="29"/>
    <x v="1"/>
    <n v="132"/>
    <s v="Assess and appropriately treat in a timely manner or humanely euthanize any animal that is observed to be experiencing mental suffering, distress or behavioral deterioration."/>
    <s v="Any animal that is observed to be experiencing mental suffering, distress or behavioral deterioration must be assessed and appropriately treated in a timely manner or humanely euthanized"/>
    <m/>
    <m/>
    <m/>
    <m/>
    <m/>
  </r>
  <r>
    <x v="0"/>
    <n v="316"/>
    <x v="6"/>
    <s v="6.3c"/>
    <n v="29"/>
    <n v="29"/>
    <x v="1"/>
    <n v="133"/>
    <s v="Balance social interaction with infectious disease control for animals housed short-term and with unknown health backgrounds."/>
    <s v="For animals housed short-term and with unknown health backgrounds, social interaction must be balanced with infectious disease control"/>
    <m/>
    <m/>
    <m/>
    <m/>
    <m/>
  </r>
  <r>
    <x v="0"/>
    <n v="317"/>
    <x v="6"/>
    <s v="6.3c"/>
    <n v="29"/>
    <n v="29"/>
    <x v="1"/>
    <n v="134"/>
    <s v="Provide appropriate levels of additional enrichment for long-term shelter stays on a daily basis."/>
    <s v="For long-term shelter stays, appropriate levels of additional enrichment must be provided on a daily basis"/>
    <m/>
    <m/>
    <m/>
    <m/>
    <m/>
  </r>
  <r>
    <x v="0"/>
    <n v="318"/>
    <x v="6"/>
    <s v="6.3c"/>
    <n v="29"/>
    <n v="29"/>
    <x v="1"/>
    <n v="135"/>
    <s v="Balance socialization for puppies and kittens housed in a shelter with infectious disease control."/>
    <s v="For puppies and kittens housed in a shelter, socialization must be balanced with infectious disease control"/>
    <m/>
    <m/>
    <m/>
    <m/>
    <m/>
  </r>
  <r>
    <x v="0"/>
    <n v="319"/>
    <x v="6"/>
    <s v="6.3c"/>
    <n v="29"/>
    <n v="29"/>
    <x v="1"/>
    <n v="136"/>
    <s v="Base training methods primarily on positive reinforcement in accordance with current professional guidelines."/>
    <s v="Training methods must be based primarily on positive reinforcement in accordance with current professional guidelines"/>
    <m/>
    <m/>
    <m/>
    <m/>
    <m/>
  </r>
  <r>
    <x v="0"/>
    <n v="320"/>
    <x v="6"/>
    <s v="6.3d"/>
    <n v="30"/>
    <n v="30"/>
    <x v="1"/>
    <n v="137"/>
    <s v="Adhere behavior modification practices to the well-described scientific principles of animal behavior and learning including positive reinforcement, operant conditioning, systematic desensitization and counterconditioning."/>
    <s v="(Behavior modification practices) must adhere to the well-described scientific principles of animal behavior and learning including positive reinforcement, operant conditioning, systematic desensitization and counterconditioning (AVSAB 2007)"/>
    <m/>
    <m/>
    <m/>
    <m/>
    <m/>
  </r>
  <r>
    <x v="0"/>
    <n v="321"/>
    <x v="6"/>
    <s v="6.3d"/>
    <n v="30"/>
    <n v="30"/>
    <x v="1"/>
    <n v="138"/>
    <s v="Make sufficient resources available (e.g., trained staff, time for behavioral treatment, adequate housing and working space) to provide appropriate care if behavioral modification is attempted."/>
    <s v="Sufficient resources (e.g., trained staff, time for behavioral treatment, adequate housing and working space) must be available to provide appropriate care if behavioral modification is attempted"/>
    <m/>
    <m/>
    <m/>
    <m/>
    <m/>
  </r>
  <r>
    <x v="0"/>
    <n v="322"/>
    <x v="6"/>
    <s v="6.3d"/>
    <n v="30"/>
    <n v="30"/>
    <x v="1"/>
    <n v="139"/>
    <s v="Apply techniques required for behavior modification consistently over a period of time in order to be successful, as they are generally labor-intensive and time-consuming."/>
    <s v="The techniques required (for behavior modification) are generally labor-intensive and time-consuming and must be applied consistently over a period of time in order to be successful"/>
    <m/>
    <m/>
    <m/>
    <m/>
    <m/>
  </r>
  <r>
    <x v="0"/>
    <n v="323"/>
    <x v="6"/>
    <s v="6.3c"/>
    <n v="29"/>
    <n v="28"/>
    <x v="1"/>
    <n v="140"/>
    <s v="Animals are provided regular social contact, mental stimulation and physical activity."/>
    <s v="At a minimum, animals must be provided regular social contact, mental stimulation and physical activity "/>
    <m/>
    <m/>
    <m/>
    <m/>
    <m/>
  </r>
  <r>
    <x v="0"/>
    <n v="324"/>
    <x v="6"/>
    <s v="6.1a"/>
    <n v="18"/>
    <n v="26"/>
    <x v="2"/>
    <n v="107"/>
    <s v="Solicit any available information regarding behavioral history when stray animals are impounded."/>
    <s v="Any available information (regarding behavioral history) should be solicited when stray animals are impounded"/>
    <m/>
    <m/>
    <m/>
    <m/>
    <m/>
  </r>
  <r>
    <x v="0"/>
    <n v="325"/>
    <x v="6"/>
    <s v="6.1a"/>
    <n v="27"/>
    <n v="26"/>
    <x v="2"/>
    <n v="157"/>
    <s v="Obtain a thorough behavioral history and the reason(s) for relinquishment at the time of intake."/>
    <s v="A thorough behavioral history and the reason(s) for relinquishment should be obtained at the time of intake"/>
    <m/>
    <m/>
    <m/>
    <m/>
    <m/>
  </r>
  <r>
    <x v="0"/>
    <n v="326"/>
    <x v="6"/>
    <n v="6.2"/>
    <n v="26"/>
    <n v="26"/>
    <x v="2"/>
    <n v="158"/>
    <s v="Note behavioral problems (stress, fear, anxiety, aggression) that require intervention or affect how that animal can be safely handled at the time of intake and enter it into an animal's record."/>
    <s v="Just as care is taken to note any physical problems that may require attention, behavioral problems (stress, fear, anxiety, aggression) that require intervention or affect how that animal can be safely handled should also be noted at the time of intake and entered into an animal’s record"/>
    <m/>
    <m/>
    <m/>
    <m/>
    <m/>
  </r>
  <r>
    <x v="0"/>
    <n v="327"/>
    <x v="6"/>
    <s v="6.1a"/>
    <n v="28"/>
    <n v="26"/>
    <x v="2"/>
    <n v="159"/>
    <s v="Be aware that behavioral histories provided, although important, may be either incomplete or inaccurate."/>
    <s v="Shelters should be aware that (behavioral) histories provided, although important, may be either incomplete or inaccurate"/>
    <m/>
    <m/>
    <m/>
    <m/>
    <m/>
  </r>
  <r>
    <x v="0"/>
    <n v="328"/>
    <x v="6"/>
    <s v="6.1a"/>
    <n v="27"/>
    <n v="26"/>
    <x v="2"/>
    <n v="160"/>
    <s v="Use the behavioral history to alert staff to the presence of potential problems, such as aggression or anxiety, and to inform staff of any individual needs, so that proper care can be provided for that animal."/>
    <s v="The (behavioral) history should be used to alert staff to the presence of potential problems, such as aggression or anxiety, and to inform staff of any individual needs, so that proper care can be provided for that animal "/>
    <m/>
    <m/>
    <m/>
    <m/>
    <m/>
  </r>
  <r>
    <x v="0"/>
    <n v="329"/>
    <x v="6"/>
    <n v="6.2"/>
    <n v="28"/>
    <n v="27"/>
    <x v="2"/>
    <n v="161"/>
    <s v="Use a standardized behavior examination form and document it."/>
    <s v="A standardized behavior examination form should be used and each evaluation should be documented"/>
    <m/>
    <m/>
    <m/>
    <m/>
    <m/>
  </r>
  <r>
    <x v="0"/>
    <n v="330"/>
    <x v="6"/>
    <n v="6.2"/>
    <n v="28"/>
    <n v="27"/>
    <x v="2"/>
    <n v="162"/>
    <s v="Take actions to respond promptly to behavioral needs."/>
    <s v="Actions should be taken to respond promptly to behavioral needs"/>
    <m/>
    <m/>
    <m/>
    <m/>
    <m/>
  </r>
  <r>
    <x v="0"/>
    <n v="331"/>
    <x v="6"/>
    <n v="6.2"/>
    <n v="28"/>
    <n v="27"/>
    <x v="2"/>
    <n v="163"/>
    <s v="Assess cats by observing behavior and interacting with the cat to help enhance in-shelter care (e.g., recognition of shy, stressed, fearful, poorly socialized or feral cats) and help guide appropriate placement."/>
    <s v="Criteria for a systematic behavioral evaluation of cats are less well established than for dogs. However, cats should be assessed by observing behavior, and interacting with the cat to help enhance in-shelter care (e.g., recognition of shy, stressed, fearful, poorly socialized or feral cats) and help guide appropriate placement"/>
    <m/>
    <m/>
    <m/>
    <m/>
    <m/>
  </r>
  <r>
    <x v="0"/>
    <n v="332"/>
    <x v="6"/>
    <n v="6.2"/>
    <n v="28"/>
    <n v="27"/>
    <x v="2"/>
    <n v="164"/>
    <s v="Do not allow a formal behavioral evaluation to necessarily invalidate information provided by the owner or observations made during staff interactions with an animal."/>
    <s v="Formal behavioral evaluation should not necessarily invalidate information provided by the owner or observations made during staff interactions with an animal"/>
    <m/>
    <m/>
    <m/>
    <m/>
    <m/>
  </r>
  <r>
    <x v="0"/>
    <n v="333"/>
    <x v="6"/>
    <n v="6.2"/>
    <n v="28"/>
    <n v="27"/>
    <x v="2"/>
    <n v="165"/>
    <s v="Continue an ongoing assessment of each animal's behavior throughout the animal's stay in the shelter."/>
    <s v="Ongoing assessment of each animal’s behavior should continue throughout the animal’s stay in the shelter"/>
    <m/>
    <m/>
    <m/>
    <m/>
    <m/>
  </r>
  <r>
    <x v="0"/>
    <n v="334"/>
    <x v="6"/>
    <n v="6.2"/>
    <n v="28"/>
    <n v="27"/>
    <x v="2"/>
    <n v="166"/>
    <s v="If an organization develops their own evaluation, do so in consultation with a veterinarian or behaviorist familiar with the science and theory of behavior assessment."/>
    <s v="Organizations that develop their own evaluation should do so in consultation with a veterinarian or behaviorist familiar with the science and theory of behavior assessment"/>
    <m/>
    <m/>
    <m/>
    <m/>
    <m/>
  </r>
  <r>
    <x v="0"/>
    <n v="335"/>
    <x v="6"/>
    <n v="6.2"/>
    <n v="28"/>
    <n v="27"/>
    <x v="2"/>
    <n v="167"/>
    <s v="Ensure staff records their findings regarding animal well-being and behavioral needs each day."/>
    <s v="Staff should record their findings (regarding animal well being and behavioral needs) each day"/>
    <m/>
    <m/>
    <m/>
    <m/>
    <m/>
  </r>
  <r>
    <x v="0"/>
    <n v="336"/>
    <x v="6"/>
    <s v="6.3a"/>
    <n v="28"/>
    <n v="28"/>
    <x v="2"/>
    <n v="168"/>
    <s v="Keep cats physically separated from the sight and sound of dogs."/>
    <s v="Because cats may be profoundly stressed by the presence and sound of dogs barking, they should be physically separated from the sight and sound of dogs"/>
    <m/>
    <m/>
    <m/>
    <m/>
    <m/>
  </r>
  <r>
    <x v="0"/>
    <n v="337"/>
    <x v="6"/>
    <s v="6.3c"/>
    <n v="30"/>
    <n v="28"/>
    <x v="2"/>
    <n v="169"/>
    <s v="Give enrichment the same significance as other components of animal care, such as nutrition and veterinary care, and do not consider it optional."/>
    <s v="Enrichment should be given the same significance as other components of animal care, such as nutrition and veterinary care, and should not be considered optional"/>
    <m/>
    <m/>
    <m/>
    <m/>
    <m/>
  </r>
  <r>
    <x v="0"/>
    <n v="338"/>
    <x v="6"/>
    <s v="6.3b"/>
    <n v="30"/>
    <n v="28"/>
    <x v="2"/>
    <n v="170"/>
    <s v="Make scheduling positive daily events a priority."/>
    <s v="Feeding and playtime may be greatly anticipated, thus scheduling positive daily events should be a priority"/>
    <m/>
    <m/>
    <m/>
    <m/>
    <m/>
  </r>
  <r>
    <x v="0"/>
    <n v="339"/>
    <x v="6"/>
    <s v="6.3a"/>
    <n v="30"/>
    <n v="28"/>
    <x v="2"/>
    <n v="171"/>
    <s v="House prey species (e.g., birds, guinea pigs, hamsters, gerbils, rabbits) away from predatory species (e.g., ferrets, cats, dogs) at all times."/>
    <s v="Prey species (e.g., birds, guinea-pigs, hamsters, gerbils, rabbits) should be housed away from predatory species (e.g., ferrets, cats, dogs) at all times"/>
    <m/>
    <m/>
    <m/>
    <m/>
    <m/>
  </r>
  <r>
    <x v="0"/>
    <n v="340"/>
    <x v="6"/>
    <s v="6.3b"/>
    <n v="30"/>
    <n v="27"/>
    <x v="2"/>
    <n v="172"/>
    <s v="Follow regular daily schedules of care."/>
    <s v="Regular daily schedules of care should be followed because the stress from husbandry is increased when it is unpredictable and may even result in chronic fear and anxiety"/>
    <m/>
    <m/>
    <m/>
    <m/>
    <m/>
  </r>
  <r>
    <x v="0"/>
    <n v="341"/>
    <x v="6"/>
    <s v="6.3c"/>
    <n v="30"/>
    <n v="29"/>
    <x v="2"/>
    <n v="173"/>
    <s v="Ensure animals receive some type of positive social interaction outside of the activities of feeding and cleaning on a daily basis (e.g., walking, playing, grooming, petting, etc.)."/>
    <s v="Animals should receive some type of positive social interaction outside of the activities of feeding and cleaning on a daily basis (e.g., walking, playing, grooming, petting, etc.)"/>
    <m/>
    <m/>
    <m/>
    <m/>
    <m/>
  </r>
  <r>
    <x v="0"/>
    <n v="342"/>
    <x v="6"/>
    <s v="6.3c"/>
    <n v="30"/>
    <n v="29"/>
    <x v="2"/>
    <n v="174"/>
    <s v="Take precautions, as described in other sections, to ensure that disease transmission and stress are minimized (when providing behavioral enrichment."/>
    <s v="Precautions, as described in other sections, should be taken to ensure that disease transmission and stress are minimized (when providing behavioral enrichment)"/>
    <m/>
    <m/>
    <m/>
    <m/>
    <m/>
  </r>
  <r>
    <x v="0"/>
    <n v="343"/>
    <x v="6"/>
    <s v="6.3c"/>
    <n v="30"/>
    <n v="29"/>
    <x v="2"/>
    <n v="175"/>
    <s v="Provide socialization by workers or volunteers wearing clean protective clothing in an environment that can be fully disinfected between uses."/>
    <s v="Socialization should be provided by workers or volunteers wearing clean protective clothing in an environment that can be fully disinfected between uses"/>
    <m/>
    <m/>
    <m/>
    <m/>
    <m/>
  </r>
  <r>
    <x v="0"/>
    <n v="344"/>
    <x v="6"/>
    <s v="6.3c"/>
    <n v="29"/>
    <n v="29"/>
    <x v="2"/>
    <n v="176"/>
    <s v="For animals who must remain confined for health or behavioral reasons, provide positive social interaction without removing them from the enclosure. "/>
    <s v="When animals must remain confined for health or behavioral reasons, positive social interaction still should be provided without removing the animal from the enclosure"/>
    <m/>
    <m/>
    <m/>
    <m/>
    <m/>
  </r>
  <r>
    <x v="0"/>
    <n v="345"/>
    <x v="6"/>
    <s v="6.3c"/>
    <n v="30"/>
    <n v="30"/>
    <x v="2"/>
    <n v="177"/>
    <s v="Spay or neuter animals who are housed long-term, as the rapid decline in spraying, marking, and fighting and the elimination of heat behavior and pregnancy will greatly mitigate animal stress."/>
    <s v="Animals who are housed long-term should be spayed or neutered as the rapid decline in spraying, marking, and fighting and the elimination of heat behavior and pregnancy will greatly mitigate animal stress"/>
    <m/>
    <m/>
    <m/>
    <m/>
    <m/>
  </r>
  <r>
    <x v="0"/>
    <n v="346"/>
    <x v="6"/>
    <s v="6.3d"/>
    <n v="30"/>
    <n v="30"/>
    <x v="2"/>
    <n v="178"/>
    <s v="Do not re-home animals believed to be dangerous."/>
    <s v="Attempting behavior modification with aggressive animals poses concerns due to safety and liability risks; animals believed to be dangerous should not be re-homed"/>
    <m/>
    <m/>
    <m/>
    <m/>
    <m/>
  </r>
  <r>
    <x v="0"/>
    <n v="347"/>
    <x v="6"/>
    <s v="6.3c"/>
    <n v="30"/>
    <n v="30"/>
    <x v="2"/>
    <n v="179"/>
    <s v="Provide enrichment for animals while in their enclosures through opportunities for play (e.g., toys or human affection)."/>
    <s v="Enrichment should be provided for animals while in their enclosures through opportunities for play (e.g., toys or human interaction)"/>
    <m/>
    <m/>
    <m/>
    <m/>
    <m/>
  </r>
  <r>
    <x v="0"/>
    <n v="348"/>
    <x v="6"/>
    <s v="6.1a"/>
    <n v="27"/>
    <n v="26"/>
    <x v="3"/>
    <n v="11"/>
    <s v="Obtain behavioral  history by interview, although written questionnaires are acceptable."/>
    <s v="Ideally, (behavioral history) information should be obtained by interview, although written questionnaires are acceptable"/>
    <m/>
    <m/>
    <m/>
    <m/>
    <m/>
  </r>
  <r>
    <x v="0"/>
    <n v="349"/>
    <x v="6"/>
    <n v="6.2"/>
    <n v="29"/>
    <n v="27"/>
    <x v="3"/>
    <n v="19"/>
    <s v="Perform systematic behavioral evaluation on all animals prior to re-homing or other placement."/>
    <s v="Ideally, a systematic behavioral evaluation should be performed on all animals prior to re-homing or other placement"/>
    <m/>
    <m/>
    <m/>
    <m/>
    <m/>
  </r>
  <r>
    <x v="0"/>
    <n v="350"/>
    <x v="6"/>
    <s v="6.3a"/>
    <n v="30"/>
    <n v="28"/>
    <x v="3"/>
    <n v="20"/>
    <s v="House any animal that is showing signs of stress or shy, poorly socialized, feral or geriatric cats and dogs, in separate, calm, quiet areas beginning at intake."/>
    <s v="Ideally (shy, poorly socialized, feral and geriatric cats and dogs) animals, or any animal that is showing signs of stress, should be housed in separate, calm, quiet areas beginning at intake"/>
    <m/>
    <m/>
    <m/>
    <m/>
    <m/>
  </r>
  <r>
    <x v="0"/>
    <n v="351"/>
    <x v="6"/>
    <s v="6.3c"/>
    <n v="30"/>
    <n v="28"/>
    <x v="3"/>
    <n v="21"/>
    <s v="Assign caregivers to care for the same animals on a regular basis, so that the caregivers become aware of the behaviors of each individual animals and the animals become accustomed to the individual caregiver."/>
    <s v="Ideally, caregivers should be assigned to care for the same animals on a regular basis, so that the caregivers become aware of the behaviors of each individual animal and the animals become accustomed to the individual caregiver"/>
    <m/>
    <m/>
    <m/>
    <m/>
    <m/>
  </r>
  <r>
    <x v="0"/>
    <n v="352"/>
    <x v="7"/>
    <n v="7.3"/>
    <n v="32"/>
    <n v="32"/>
    <x v="4"/>
    <n v="11"/>
    <s v="Do not group animals who fight with one another."/>
    <s v="Grouping animals who fight with one another is unacceptable. Allowing animals to fight is cruel and animals who have engaged in fighting with one another must not be grouped together"/>
    <m/>
    <m/>
    <m/>
    <m/>
    <m/>
  </r>
  <r>
    <x v="0"/>
    <n v="353"/>
    <x v="7"/>
    <n v="7.3"/>
    <n v="32"/>
    <n v="31"/>
    <x v="4"/>
    <n v="12"/>
    <s v="Do not randomly house animals in groups. Do not house animals in the same enclosure simply because they arrived on the same day or because individual kennel space is insufficient."/>
    <s v="Random grouping of animals in shelters is an unacceptable practice. Animals must not be housed in the same enclosure simply because they arrived on the same day or because individual kennel space is insufficient"/>
    <m/>
    <m/>
    <m/>
    <m/>
    <m/>
  </r>
  <r>
    <x v="0"/>
    <n v="354"/>
    <x v="7"/>
    <n v="7.3"/>
    <n v="31"/>
    <n v="31"/>
    <x v="1"/>
    <n v="141"/>
    <s v="Do not group house animals who are not socialized to other animals as well as those who actively bully other animals."/>
    <s v="Animals who are not socialized to other animals as well as those who actively bully other animals must not be grouped with other animals"/>
    <m/>
    <m/>
    <m/>
    <m/>
    <m/>
  </r>
  <r>
    <x v="0"/>
    <n v="355"/>
    <x v="7"/>
    <n v="7.2"/>
    <n v="31"/>
    <n v="31"/>
    <x v="1"/>
    <n v="142"/>
    <s v="For group housing of cats, provide a variety of elevated resting perches and hiding places to increase the size and complexity of the living space."/>
    <s v="For group housing of cats, a variety of elevated resting perches and hiding places must be provided to increase the size and complexity of the living space"/>
    <m/>
    <m/>
    <m/>
    <m/>
    <m/>
  </r>
  <r>
    <x v="0"/>
    <n v="356"/>
    <x v="7"/>
    <n v="7.3"/>
    <n v="31"/>
    <n v="31"/>
    <x v="1"/>
    <n v="143"/>
    <s v="If group housing is utilized short-term for intact animals, separate them by gender."/>
    <s v="If group housing is utilized short-term for intact animals, they must be separated by gender"/>
    <m/>
    <m/>
    <m/>
    <m/>
    <m/>
  </r>
  <r>
    <x v="0"/>
    <n v="357"/>
    <x v="7"/>
    <n v="7.2"/>
    <n v="31"/>
    <n v="31"/>
    <x v="1"/>
    <n v="144"/>
    <s v="Provide sufficient resources (e.g., food, water, bedding, litter boxes, toys) to prevent competition or resource guarding and ensure access by all group-housed animals."/>
    <s v="Sufficient resources (e.g., food, water, bedding, litter boxes, toys) must be provided to prevent competition or resource guarding and ensure access by all (group housed) animals"/>
    <m/>
    <m/>
    <m/>
    <m/>
    <m/>
  </r>
  <r>
    <x v="0"/>
    <n v="358"/>
    <x v="7"/>
    <n v="7.3"/>
    <n v="31"/>
    <n v="31"/>
    <x v="1"/>
    <n v="145"/>
    <s v="Do not combine unrelated or unfamiliar animals in groups or pairs until after a health and behavior evaluation."/>
    <s v="Unrelated or unfamiliar animals must not be combined in groups or pairs until after a health and behavior evaluation"/>
    <m/>
    <m/>
    <m/>
    <m/>
    <m/>
  </r>
  <r>
    <x v="0"/>
    <n v="359"/>
    <x v="7"/>
    <n v="7.3"/>
    <n v="31"/>
    <n v="32"/>
    <x v="1"/>
    <n v="146"/>
    <s v="Use caution when attempting to include any animal with a history of fighting in a group. Do not group house dogs that fight with one another. "/>
    <s v="Allowing animals to fight is cruel and animals who have engaged in fighting with one another must not be grouped together. Caution must be used when attempting to include any animal with a history of fighting in a group."/>
    <m/>
    <m/>
    <m/>
    <m/>
    <m/>
  </r>
  <r>
    <x v="0"/>
    <n v="360"/>
    <x v="7"/>
    <n v="7.3"/>
    <n v="32"/>
    <n v="32"/>
    <x v="1"/>
    <n v="147"/>
    <s v="Even for littermates, ensure all requirements for group housing are met."/>
    <s v="Even for littermates, all requirements for group housing must be met"/>
    <m/>
    <m/>
    <m/>
    <m/>
    <m/>
  </r>
  <r>
    <x v="0"/>
    <n v="361"/>
    <x v="7"/>
    <n v="7.4"/>
    <n v="32"/>
    <n v="32"/>
    <x v="1"/>
    <n v="148"/>
    <s v="Make available options for individual housing for animals when group housing is not appropriate."/>
    <s v="Options for individual housing must be available for animals when group housing is not appropriate"/>
    <m/>
    <m/>
    <m/>
    <m/>
    <m/>
  </r>
  <r>
    <x v="0"/>
    <n v="362"/>
    <x v="7"/>
    <n v="7.4"/>
    <n v="32"/>
    <n v="32"/>
    <x v="1"/>
    <n v="149"/>
    <s v="Provide single enriched housing for animals who are fearful or aggressive toward other animals, are stressed by the presence of other animals, require individual monitoring, or are ill and require treatment that cannot be provided in group housing."/>
    <s v="Single enriched housing must be provided for animals who are fearful or aggressive towards other animals, are stressed by the presence of other animals, require individual monitoring, or are ill and require treatment that cannot be provided in group housing"/>
    <m/>
    <m/>
    <m/>
    <m/>
    <m/>
  </r>
  <r>
    <x v="0"/>
    <n v="363"/>
    <x v="7"/>
    <n v="7.3"/>
    <n v="31"/>
    <n v="32"/>
    <x v="1"/>
    <n v="150"/>
    <s v="Weigh the risks and benefits to health and behavior for all animals when placing single orphaned kittens and puppies with an alternate mother, with or without a litter."/>
    <s v="When placing single orphaned kittens and puppies with an alternate mother, with or without a litter, risks and benefits to health and behavior for all animals must be weighed"/>
    <m/>
    <m/>
    <m/>
    <m/>
    <m/>
  </r>
  <r>
    <x v="0"/>
    <n v="364"/>
    <x v="7"/>
    <n v="7.3"/>
    <n v="32"/>
    <n v="31"/>
    <x v="2"/>
    <n v="180"/>
    <s v="Do not group house intact animals of breeding age."/>
    <s v=" Intact animals of breeding age should not be group housed."/>
    <m/>
    <m/>
    <m/>
    <m/>
    <m/>
  </r>
  <r>
    <x v="0"/>
    <n v="365"/>
    <x v="7"/>
    <n v="7.2"/>
    <n v="31"/>
    <n v="31"/>
    <x v="2"/>
    <n v="181"/>
    <s v="Ensure the size of enclosure for group housing of all species is large enough to allow animals to express a variety of normal behaviors."/>
    <s v="Although no minimum (size of enclosure for group housing) has been recommended for dogs, for all species the size should be large enough to allow animals to express a variety of normal behaviors."/>
    <m/>
    <m/>
    <m/>
    <m/>
    <m/>
  </r>
  <r>
    <x v="0"/>
    <n v="366"/>
    <x v="7"/>
    <n v="7.3"/>
    <n v="32"/>
    <n v="31"/>
    <x v="2"/>
    <n v="182"/>
    <s v="Appropriately match animals in group housing for age, sex, health, and behavioral compatibility."/>
    <s v="Animals (in group housing) should be appropriately matched for age, sex, health, and behavioral compatibility"/>
    <m/>
    <m/>
    <m/>
    <m/>
    <m/>
  </r>
  <r>
    <x v="0"/>
    <n v="367"/>
    <x v="7"/>
    <n v="7.3"/>
    <n v="32"/>
    <n v="31"/>
    <x v="2"/>
    <n v="183"/>
    <s v="Spay or neuter sexually mature dogs and cats and allow sufficient recovery time prior to group housing."/>
    <s v="Sexually mature dogs and cats should be spayed/neutered and allowed sufficient recovery time prior to group housing"/>
    <m/>
    <m/>
    <m/>
    <m/>
    <m/>
  </r>
  <r>
    <x v="0"/>
    <n v="368"/>
    <x v="7"/>
    <n v="7.3"/>
    <n v="32"/>
    <n v="31"/>
    <x v="2"/>
    <n v="184"/>
    <s v="Do not group house unfamiliar animals until sufficient time has been given to respond to core vaccines."/>
    <s v="Unfamiliar animals should not be placed in group housing until sufficient time has been given to respond to core vaccines"/>
    <m/>
    <m/>
    <m/>
    <m/>
    <m/>
  </r>
  <r>
    <x v="0"/>
    <n v="369"/>
    <x v="7"/>
    <n v="7.3"/>
    <n v="32"/>
    <n v="32"/>
    <x v="2"/>
    <n v="185"/>
    <s v="Because of their susceptibility to infectious disease, do not group house puppies and kittens under 20 weeks of age unless they are littermates, or if they must stay in the shelter long term or the risk from lack of social interaction is greater than that for infectious disease."/>
    <s v="Because of their susceptibility to infectious disease, puppies and kittens under 20 weeks of age should not be group housed unless they are littermates. Single, unrelated puppies or kittens may be group housed for socialization purposes if they must stay in the shelter long-term or if the risk from lack of social interaction is greater than that for infectious disease. _x000a_"/>
    <m/>
    <m/>
    <m/>
    <m/>
    <m/>
  </r>
  <r>
    <x v="0"/>
    <n v="370"/>
    <x v="7"/>
    <n v="7.3"/>
    <n v="32"/>
    <n v="32"/>
    <x v="2"/>
    <n v="186"/>
    <s v="When group housing, combine dogs in small groups (e.g., no more than 4-6 dogs) for the safety of dogs as well as caregivers."/>
    <s v="For the safety of dogs as well as caregivers, dogs should be combined in even smaller groups (e.g., no more than 4–6 dogs)"/>
    <m/>
    <m/>
    <m/>
    <m/>
    <m/>
  </r>
  <r>
    <x v="0"/>
    <n v="371"/>
    <x v="7"/>
    <n v="7.3"/>
    <n v="32"/>
    <n v="32"/>
    <x v="2"/>
    <n v="187"/>
    <s v="Minimize turnover within groups."/>
    <s v="Turnover within groups should be minimized"/>
    <m/>
    <m/>
    <m/>
    <m/>
    <m/>
  </r>
  <r>
    <x v="0"/>
    <n v="372"/>
    <x v="7"/>
    <n v="7.3"/>
    <n v="32"/>
    <n v="32"/>
    <x v="3"/>
    <n v="22"/>
    <s v="Do not exceed a group size of 10-12 cats."/>
    <s v="Smaller groups are preferable to allow effective monitoring and reduced risk of conflict as well as decreased infectious disease transmission. Ideally, a group size of 10–12 should not be exceeded for cats"/>
    <m/>
    <m/>
    <m/>
    <m/>
    <m/>
  </r>
  <r>
    <x v="0"/>
    <n v="373"/>
    <x v="8"/>
    <n v="8.1"/>
    <n v="33"/>
    <n v="33"/>
    <x v="4"/>
    <n v="13"/>
    <s v="Do not use physical force as punishment or in anger"/>
    <s v="It is unacceptable to use physical force as punishment or to use force in anger "/>
    <m/>
    <m/>
    <m/>
    <m/>
    <m/>
  </r>
  <r>
    <x v="0"/>
    <n v="374"/>
    <x v="8"/>
    <n v="8.1"/>
    <n v="33"/>
    <n v="33"/>
    <x v="1"/>
    <n v="151"/>
    <s v="Provide adequate training to anyone who will be handling animals, as it is key to limiting the use of unnecessary force during handling."/>
    <s v="Adequate training is key to limiting the use of unnecessary force during handling and must be provided to anyone who will be handling animals"/>
    <m/>
    <m/>
    <m/>
    <m/>
    <m/>
  </r>
  <r>
    <x v="0"/>
    <n v="375"/>
    <x v="8"/>
    <n v="8"/>
    <n v="33"/>
    <n v="33"/>
    <x v="1"/>
    <n v="152"/>
    <s v="Ensure handling is always as humane as possible and appropriate for the individual animal and situation."/>
    <s v="Handling must always be as humane as possible and appropriate for the individual animal and situation"/>
    <m/>
    <m/>
    <m/>
    <m/>
    <m/>
  </r>
  <r>
    <x v="0"/>
    <n v="376"/>
    <x v="8"/>
    <n v="8.3000000000000007"/>
    <n v="34"/>
    <n v="33"/>
    <x v="1"/>
    <n v="153"/>
    <s v="Do not use catch poles for routine restraint of cats, including carrying or lifting, as it is inhumane and poses significant risk of injury to the animal."/>
    <s v="The use of catch poles for routine restraint of cats, including carrying or lifting, is inhumane and poses significant risk of injury to the animal; therefore they must not be used for such purposes"/>
    <m/>
    <m/>
    <m/>
    <m/>
    <m/>
  </r>
  <r>
    <x v="0"/>
    <n v="377"/>
    <x v="8"/>
    <n v="8.3000000000000007"/>
    <n v="34"/>
    <n v="33"/>
    <x v="2"/>
    <n v="188"/>
    <s v="Avoid use of cages or crates that do not provide easy access for humanely removing an unwilling, frightened, or reluctant animal, either because of design constraints, damage to the cage or crate, or corrosion of the fasteners."/>
    <s v="Cages or crates that do not provide easy access for humanely removing an unwilling, frightened, or reluctant animal, either because of design constraints, damage to the cage or crate, or corrosion of the fasteners, should be avoided"/>
    <m/>
    <m/>
    <m/>
    <m/>
    <m/>
  </r>
  <r>
    <x v="0"/>
    <n v="378"/>
    <x v="8"/>
    <n v="8.3000000000000007"/>
    <n v="34"/>
    <n v="33"/>
    <x v="2"/>
    <n v="189"/>
    <s v="Only use catch poles for handling large dogs when other more gentle alternatives cannot be used."/>
    <s v="Although catch poles (also known as control or rabies poles) can be effective for handling large dogs, they should only be used when other more gentle alternatives cannot be used"/>
    <m/>
    <m/>
    <m/>
    <m/>
    <m/>
  </r>
  <r>
    <x v="0"/>
    <n v="379"/>
    <x v="8"/>
    <n v="8.3000000000000007"/>
    <n v="34"/>
    <n v="33"/>
    <x v="2"/>
    <n v="190"/>
    <s v="When handling animals, evaluate each situation individually and assess each piece of equipment for its potential to cause harm or increase stress."/>
    <s v="Each situation should be evaluated individually and each piece of (animal handling) equipment should be assessed for its potential to cause harm or increase stress"/>
    <m/>
    <m/>
    <m/>
    <m/>
    <m/>
  </r>
  <r>
    <x v="0"/>
    <n v="380"/>
    <x v="8"/>
    <n v="8.1999999999999993"/>
    <n v="33"/>
    <n v="33"/>
    <x v="2"/>
    <n v="191"/>
    <s v="Ensure handling methods prevent escape."/>
    <s v="Handling methods should prevent escape"/>
    <m/>
    <m/>
    <m/>
    <m/>
    <m/>
  </r>
  <r>
    <x v="0"/>
    <n v="381"/>
    <x v="8"/>
    <n v="8.3000000000000007"/>
    <n v="34"/>
    <n v="33"/>
    <x v="2"/>
    <n v="192"/>
    <s v="Use humane traps, purpose-designed boxes or nets for handling fractious cats or cats who appear unaccustomed to handling."/>
    <s v="Humane traps, purpose-designed boxes or nets should be used for handling fractious cats, or cats who appear unaccustomed to handling"/>
    <m/>
    <m/>
    <m/>
    <m/>
    <m/>
  </r>
  <r>
    <x v="0"/>
    <n v="382"/>
    <x v="8"/>
    <n v="8"/>
    <n v="33"/>
    <n v="33"/>
    <x v="2"/>
    <n v="193"/>
    <s v="Use the minimal amount of physical restraint needed to accomplish the animal handling task without injury to people or animals."/>
    <s v="The minimal amount of physical restraint needed to accomplish the (animal handling) task without injury to people or animals should be used"/>
    <m/>
    <m/>
    <m/>
    <m/>
    <m/>
  </r>
  <r>
    <x v="0"/>
    <n v="383"/>
    <x v="8"/>
    <n v="8.4"/>
    <n v="34"/>
    <n v="33"/>
    <x v="2"/>
    <n v="194"/>
    <s v="When capturing or transporting feral cats, use squeeze cages, feral cat boxes, or humane box traps with dividers for the most humane restraint and for administering tranquilizing injections prior to handling."/>
    <s v="When capturing or transporting feral cats, squeeze cages, feral cat boxes, or humane box traps with dividers should be used for the most humane restraint and for administering tranquilizing injections prior to handling"/>
    <m/>
    <m/>
    <m/>
    <m/>
    <m/>
  </r>
  <r>
    <x v="0"/>
    <n v="384"/>
    <x v="8"/>
    <n v="8.1"/>
    <n v="33"/>
    <n v="33"/>
    <x v="2"/>
    <n v="195"/>
    <s v="When physical restraint is necessary to avoid human injury or injury to an animal, ensure it is of the least intensity and duration necessary."/>
    <s v="When physical restraint is necessary to avoid human injury or injury to an animal, it should be of the least intensity and duration necessary"/>
    <m/>
    <m/>
    <m/>
    <m/>
    <m/>
  </r>
  <r>
    <x v="0"/>
    <n v="385"/>
    <x v="9"/>
    <n v="9"/>
    <n v="35"/>
    <n v="34"/>
    <x v="4"/>
    <n v="14"/>
    <s v="Do not use any agent or method that is unacceptable according to the AVMA Guidelines on Euthanasia."/>
    <s v="Any agent or method that is unacceptable according to the AVMA Guidelines on Euthanasia is also unacceptable for use in shelters"/>
    <m/>
    <m/>
    <m/>
    <m/>
    <m/>
  </r>
  <r>
    <x v="0"/>
    <n v="386"/>
    <x v="9"/>
    <n v="9.1"/>
    <n v="36"/>
    <n v="34"/>
    <x v="4"/>
    <n v="15"/>
    <s v="Do not use intracardiac injections unless it has been reliably verified that the animal is unconscious, comatose or anesthetized (e.g., lack of deep pain/toe withdrawal reflex)."/>
    <s v="Intra-cardiac injections are unacceptable unless it has been reliably verified that the animal is unconscious, comatose or anesthetized (i.e., lack of deep pain/toe withdrawal reflex)"/>
    <m/>
    <m/>
    <m/>
    <m/>
    <m/>
  </r>
  <r>
    <x v="0"/>
    <n v="387"/>
    <x v="9"/>
    <s v="9.1a"/>
    <n v="36"/>
    <n v="35"/>
    <x v="4"/>
    <n v="16"/>
    <s v="Do not use agents that induce convulsions prior to loss of consciousness for euthanasia."/>
    <s v="Agents inducing convulsions prior to loss of consciousness are unacceptable for euthanasia"/>
    <m/>
    <m/>
    <m/>
    <m/>
    <m/>
  </r>
  <r>
    <x v="0"/>
    <n v="388"/>
    <x v="9"/>
    <s v="9.1a"/>
    <n v="36"/>
    <n v="34"/>
    <x v="4"/>
    <n v="17"/>
    <s v="Do not use CO as a method to euthanize dogs and cats because there are other more humane, safer choices."/>
    <s v="The use of carbon monoxide as a method of euthanizing dogs and cats in shelters is unacceptable due to multiple humane, operational and safety concerns (ASV position statement on euthanasia, 2010; NACA 2010). "/>
    <m/>
    <m/>
    <m/>
    <m/>
    <m/>
  </r>
  <r>
    <x v="0"/>
    <n v="389"/>
    <x v="9"/>
    <n v="9"/>
    <n v="35"/>
    <n v="34"/>
    <x v="1"/>
    <n v="154"/>
    <s v="Make an assessment of each animal's size, weight and temperament so the appropriate drug dose, needle and syringe size as well as restraint method can be used for euthanasia."/>
    <s v="An assessment must be made of each animal’s size, weight and temperament so the appropriate drug dose, needle and syringe size as well as restraint method can be used (for euthanasia)."/>
    <m/>
    <m/>
    <m/>
    <m/>
    <m/>
  </r>
  <r>
    <x v="0"/>
    <n v="390"/>
    <x v="9"/>
    <n v="9"/>
    <n v="35"/>
    <n v="34"/>
    <x v="1"/>
    <n v="155"/>
    <s v="Ensure any euthanasia method used quickly induces loss of consciousness followed by death, while ensuring the death is as free from pain, distress, anxiety, or apprehension as possible."/>
    <s v="Any euthanasia method used in a shelter must quickly induce loss of consciousness followed by death, while ensuring the death is as free from pain, distress, anxiety, or apprehension as possible"/>
    <m/>
    <m/>
    <m/>
    <m/>
    <m/>
  </r>
  <r>
    <x v="0"/>
    <n v="391"/>
    <x v="9"/>
    <n v="9"/>
    <n v="35"/>
    <n v="34"/>
    <x v="1"/>
    <n v="156"/>
    <s v="Consider the safety of the personnel and the emotional impact of euthanasia."/>
    <s v="Safety of the personnel and the emotional impact of euthanasia must be considered"/>
    <m/>
    <m/>
    <m/>
    <m/>
    <m/>
  </r>
  <r>
    <x v="0"/>
    <n v="392"/>
    <x v="9"/>
    <n v="9.1"/>
    <n v="36"/>
    <n v="34"/>
    <x v="1"/>
    <n v="157"/>
    <s v="Do not inject sodium pentobarbital by any nonvascular route (e.g., subcutaneously, intramuscularly, intrathoracic, intrapulmonary, intrahepatic, or intrarenal) other than the intraperitoneal (IP) route, as those routes are associated with pain and distress."/>
    <s v="Sodium pentobarbital must not be injected by any nonvascular route (e.g., subcutaneously, intramuscularly, intrathoracic, intrapulmonary, intrahepatic, or intrarenal) other than the IP route discussed above, as these routes are associated with pain and distress. "/>
    <m/>
    <m/>
    <m/>
    <m/>
    <m/>
  </r>
  <r>
    <x v="0"/>
    <n v="393"/>
    <x v="9"/>
    <n v="9"/>
    <n v="35"/>
    <n v="34"/>
    <x v="1"/>
    <n v="158"/>
    <s v="Ensure the euthanasia method is reliable, irreversible and compatible with the species, age and health status of the animal."/>
    <s v="The euthanasia method must be reliable, irreversible and compatible with the species, age and health status of the animal"/>
    <m/>
    <m/>
    <m/>
    <m/>
    <m/>
  </r>
  <r>
    <x v="0"/>
    <n v="394"/>
    <x v="9"/>
    <n v="9.1"/>
    <n v="36"/>
    <n v="34"/>
    <x v="1"/>
    <n v="159"/>
    <s v="Use the least amount of physical restraint necessary to perform euthanasia procedures safely and to avoid causing undue stress and anxiety."/>
    <s v="To avoid causing undue stress and anxiety, the least amount of physical restraint necessary to perform (euthanasia) procedures safely must be used"/>
    <m/>
    <m/>
    <m/>
    <m/>
    <m/>
  </r>
  <r>
    <x v="0"/>
    <n v="395"/>
    <x v="9"/>
    <n v="9"/>
    <n v="35"/>
    <n v="34"/>
    <x v="1"/>
    <n v="160"/>
    <s v="When performing euthanasia in a shelter, treat each individual animal with respect."/>
    <s v="When performing euthanasia in a shelter, each individual animal must be treated with respect"/>
    <m/>
    <m/>
    <m/>
    <m/>
    <m/>
  </r>
  <r>
    <x v="0"/>
    <n v="396"/>
    <x v="9"/>
    <n v="9"/>
    <n v="35"/>
    <n v="34"/>
    <x v="1"/>
    <n v="161"/>
    <s v="Determine with certainty the identity of each individual animal to be euthanized beforehand, including scanning multiple times for a microchip using a universal scanner and verifying the animal is properly designated for the procedure."/>
    <s v="The identity of each animal to be euthanized must be determined with certainty beforehand, including scanning multiple times for a microchip using a universal scanner and verifying that the animal is properly designated for the procedure"/>
    <m/>
    <m/>
    <m/>
    <m/>
    <m/>
  </r>
  <r>
    <x v="0"/>
    <n v="397"/>
    <x v="9"/>
    <s v="9.1b"/>
    <n v="36"/>
    <n v="35"/>
    <x v="1"/>
    <n v="162"/>
    <s v="Confirm cardiac standstill with a stethoscope or visual verification when performing euthanasia, as the lack of a palpable pulse does not confirm that the heart has stopped."/>
    <s v="Because lack of a palpable pulse does not confirm that the heart has stopped, cardiac standstill must be confirmed with a stethoscope or visual verification"/>
    <m/>
    <m/>
    <m/>
    <m/>
    <m/>
  </r>
  <r>
    <x v="0"/>
    <n v="398"/>
    <x v="9"/>
    <s v="9.1b"/>
    <n v="36"/>
    <n v="35"/>
    <x v="1"/>
    <n v="163"/>
    <s v="Ensure trained staff verify death by multiple methods before any animal's body is disposed."/>
    <s v="Death must be verified by multiple methods by trained staff before any animal’s body is disposed"/>
    <m/>
    <m/>
    <m/>
    <m/>
    <m/>
  </r>
  <r>
    <x v="0"/>
    <n v="399"/>
    <x v="9"/>
    <s v="9.1a"/>
    <n v="36"/>
    <n v="35"/>
    <x v="1"/>
    <n v="164"/>
    <s v="Euthanasia method is quick, painless and does not cause distress. CO is not utilized as a euthanasia method because any gas that is inhaled must reach a certain concentration I nthe lungs before it can become effective and this can create a haphazard euthanasia experience that can be prolonged, painful and ineffective."/>
    <s v="an acceptable method of euthanasia must be quick and painless, and should not cause distress. Any gas that is inhaled must reach a certain concentration in the lungs before it can be effective (AVMA 2007). The high gas flow rates necessary to achieve the recommended concentration of 6% can result in noise levels that frighten animals. Placing multiple animals in a chamber may frighten and distress the animals and dilute the effective concentration of carbon monoxide that each animal receives, creating a haphazard euthanasia experience that can be prolonged, painful and ineffective. "/>
    <m/>
    <m/>
    <m/>
    <m/>
    <m/>
  </r>
  <r>
    <x v="0"/>
    <n v="400"/>
    <x v="9"/>
    <n v="9.1999999999999993"/>
    <n v="37"/>
    <n v="36"/>
    <x v="1"/>
    <n v="165"/>
    <s v="Remove protective garments worn during euthanasia before going on to other animal care activities."/>
    <s v="(If protective garments are worn during euthanasia, these) must be removed before going on to other animal care activities"/>
    <m/>
    <m/>
    <m/>
    <m/>
    <m/>
  </r>
  <r>
    <x v="0"/>
    <n v="401"/>
    <x v="9"/>
    <n v="9.1999999999999993"/>
    <n v="37"/>
    <n v="35"/>
    <x v="1"/>
    <n v="166"/>
    <s v="Ensure the euthanasia room equipment includes the following: a table that can be readily disinfected, good light source, a universal microchip scanner, hair clippers, stethoscope, a variety of needles and syringes, tourniquets, muzzles, and restraint equipment."/>
    <s v="(In a euthanasia room) equipment must include a table that can be readily disinfected, good light source, a universal microchip scanner, hair clippers, stethoscope, a variety of needles and syringes, tourniquets, muzzles, and restraint equipment"/>
    <m/>
    <m/>
    <m/>
    <m/>
    <m/>
  </r>
  <r>
    <x v="0"/>
    <n v="402"/>
    <x v="9"/>
    <n v="9.3000000000000007"/>
    <n v="37"/>
    <n v="36"/>
    <x v="1"/>
    <n v="167"/>
    <s v="Keep a record log to document each animal's identification, amount of euthanasia solution and pre-euthanasia drugs received, dispensed and remaining as well as the identity of the person performing the euthanasia procedure."/>
    <s v="A record log to document each animal’s identification, amount of euthanasia solution and pre-euthanasia drugs received, dispensed and remaining as well as the identity of the person performing the (euthanasia) procedure must be kept"/>
    <m/>
    <m/>
    <m/>
    <m/>
    <m/>
  </r>
  <r>
    <x v="0"/>
    <n v="403"/>
    <x v="9"/>
    <n v="9.3000000000000007"/>
    <n v="37"/>
    <n v="36"/>
    <x v="1"/>
    <n v="168"/>
    <s v="Keep all controlled (DEA schedule) drugs secured in a manner consistent with state and federal regulation."/>
    <s v="All controlled (DEA Schedule) drugs must be kept secured in a manner consistent with state and federal regulation"/>
    <m/>
    <m/>
    <m/>
    <m/>
    <m/>
  </r>
  <r>
    <x v="0"/>
    <n v="404"/>
    <x v="9"/>
    <n v="9.3000000000000007"/>
    <n v="37"/>
    <n v="36"/>
    <x v="1"/>
    <n v="169"/>
    <s v="Maintain all drug records in accordance with federal, state and local regulations, including DEA regulations."/>
    <s v="All drug records must be maintained in accordance with federal, state and local regulations, including Drug Enforcement Administration (DEA) regulations"/>
    <m/>
    <m/>
    <m/>
    <m/>
    <m/>
  </r>
  <r>
    <x v="0"/>
    <n v="405"/>
    <x v="9"/>
    <n v="9.4"/>
    <n v="38"/>
    <n v="36"/>
    <x v="1"/>
    <n v="170"/>
    <s v="Provide all staff participating in euthanasia with the proper training."/>
    <s v="All staff participating in euthanasia must be provided with the proper training"/>
    <m/>
    <m/>
    <m/>
    <m/>
    <m/>
  </r>
  <r>
    <x v="0"/>
    <n v="406"/>
    <x v="9"/>
    <n v="9.4"/>
    <n v="38"/>
    <n v="36"/>
    <x v="1"/>
    <n v="171"/>
    <s v="Include in euthanasia training specific techniques such as the ability to access alternative injection sites, handle various species, assess behavior and temperament for proper animal handling and verify death by multiple methods."/>
    <s v="Euthanasia training in specific techniques must include the ability to access alternative injection sites, handle various species, assess behavior and temperament for proper animal handling and verify death by multiple methods"/>
    <m/>
    <m/>
    <m/>
    <m/>
    <m/>
  </r>
  <r>
    <x v="0"/>
    <n v="407"/>
    <x v="9"/>
    <n v="9.4"/>
    <n v="38"/>
    <n v="36"/>
    <x v="1"/>
    <n v="172"/>
    <s v="Ensure that the euthanasia technician and the assisting staff are proficient in animal handling and restraint in order to avoid creating a stressful situation for the animals as well as the staff performing the procedures."/>
    <s v="The euthanasia technician and the assisting staff must be proficient in animal handling and restraint in order to avoid creating a stressful situation for the animals as well as the staff performing the procedures"/>
    <m/>
    <m/>
    <m/>
    <m/>
    <m/>
  </r>
  <r>
    <x v="0"/>
    <n v="408"/>
    <x v="9"/>
    <n v="9"/>
    <n v="35"/>
    <n v="34"/>
    <x v="2"/>
    <n v="197"/>
    <s v="Consult with a veterinarian with appropriate training and expertise for the species involved to ensure that proper euthanasia procedures are used."/>
    <s v="A veterinarian with appropriate training and expertise for the species involved should be consulted to ensure that proper (euthanasia) procedures are used"/>
    <m/>
    <m/>
    <m/>
    <m/>
    <m/>
  </r>
  <r>
    <x v="0"/>
    <n v="409"/>
    <x v="9"/>
    <n v="9.1"/>
    <s v="Not in Checklist"/>
    <n v="34"/>
    <x v="2"/>
    <n v="198"/>
    <s v="Place any animals given IP injections in a quiet, dark, confined areas or held and monitored to ensure a smooth transition into unconsciousness because excitement reactions and delayed unconsciousness are not uncommon with this route."/>
    <s v="Animals given IP injections should be placed in quiet, dark, confined areas or held and monitored to ensure a smooth transition into unconsciousness because excitement reactions and delayed unconsciousness are not uncommon with this route"/>
    <m/>
    <m/>
    <m/>
    <m/>
    <m/>
  </r>
  <r>
    <x v="0"/>
    <n v="410"/>
    <x v="9"/>
    <n v="9.1"/>
    <n v="36"/>
    <n v="34"/>
    <x v="2"/>
    <n v="199"/>
    <s v="Reserve oral dosing of sodium pentobarbital in dogs and cats for use in animals who cannot be safely approached, trapped or handled."/>
    <s v="In dogs and cats, oral dosing of sodium pentobarbital should be reserved for use in animals who cannot be safely approached, trapped or handled"/>
    <m/>
    <m/>
    <m/>
    <m/>
    <m/>
  </r>
  <r>
    <x v="0"/>
    <n v="411"/>
    <x v="9"/>
    <n v="9.1"/>
    <n v="36"/>
    <n v="34"/>
    <x v="2"/>
    <n v="200"/>
    <s v="Administer pre-euthanasia drugs to animals who are aggressive, severely distressed or frightened."/>
    <s v="Pre-euthanasia drugs should be administered to animals who are aggressive, severely distressed or frightened"/>
    <m/>
    <m/>
    <m/>
    <m/>
    <m/>
  </r>
  <r>
    <x v="0"/>
    <n v="412"/>
    <x v="9"/>
    <n v="9"/>
    <n v="35"/>
    <n v="34"/>
    <x v="2"/>
    <n v="201"/>
    <s v="Ensure procedures are in place to prevent and address compassion fatigue throughout the organization."/>
    <s v="Procedures should be in place to prevent and address compassion fatigue throughout the organization, as compassion fatigue and burnout can be serious problems for all shelter personnel, not just those performing the actual (euthanasia) procedures"/>
    <m/>
    <m/>
    <m/>
    <m/>
    <m/>
  </r>
  <r>
    <x v="0"/>
    <n v="413"/>
    <x v="9"/>
    <n v="9.1"/>
    <n v="36"/>
    <n v="34"/>
    <x v="2"/>
    <n v="202"/>
    <s v="Regardless of the route of administration, whenever progression to death is prolonged, given an additional injection of sodium pentobarbital."/>
    <s v="Regardless of the route of administration (of euthanasia solution), whenever progression to death is prolonged, an additional injection of sodium pentobarbital should be given"/>
    <m/>
    <m/>
    <m/>
    <m/>
    <m/>
  </r>
  <r>
    <x v="0"/>
    <n v="414"/>
    <x v="9"/>
    <n v="9.1"/>
    <n v="36"/>
    <n v="34"/>
    <x v="2"/>
    <n v="203"/>
    <s v="Use veterinary guidance for selection of pre-euthanasia drugs."/>
    <s v="Veterinary guidance should be used for selection of pre-euthanasia drugs"/>
    <m/>
    <m/>
    <m/>
    <m/>
    <m/>
  </r>
  <r>
    <x v="0"/>
    <n v="415"/>
    <x v="9"/>
    <n v="9.1"/>
    <n v="36"/>
    <n v="34"/>
    <x v="2"/>
    <n v="204"/>
    <s v="When euthanizing dogs and cats in a shelter, only use IP injections of pure sodium pentobarbital (free of additional drugs or additives) for cats, kittens and small puppies."/>
    <s v="When euthanizing dogs and cats in a shelter, IP injections of a pure sodium pentobarbital (free of additional drugs or additives) solution should be used only for cats, kittens, and small puppies"/>
    <m/>
    <m/>
    <m/>
    <m/>
    <m/>
  </r>
  <r>
    <x v="0"/>
    <n v="416"/>
    <x v="9"/>
    <n v="9.1999999999999993"/>
    <n v="37"/>
    <n v="35"/>
    <x v="2"/>
    <n v="205"/>
    <s v="Designate a separate room for euthanasia in a quiet area away from the main pattern of foot traffic to minimize distractions and interruptions."/>
    <s v="A separate room should be designated for euthanasia in a quiet area away from the main pattern of foot traffic to minimize distractions and interruptions"/>
    <m/>
    <m/>
    <m/>
    <m/>
    <m/>
  </r>
  <r>
    <x v="0"/>
    <n v="417"/>
    <x v="9"/>
    <s v="9.1b"/>
    <n v="36"/>
    <n v="35"/>
    <x v="2"/>
    <n v="206"/>
    <s v="After the animal loses consciousness, confirm the absence of the following: pupillary and corneal reflexes; toe withdrawal; pulse; respiration; and heartbeat."/>
    <s v="After the animal loses consciousness, the absence of the following should be confirmed: pupillary and corneal reflexes; toe withdrawal; pulse; respiration; and heartbeat"/>
    <m/>
    <m/>
    <m/>
    <m/>
    <m/>
  </r>
  <r>
    <x v="0"/>
    <n v="418"/>
    <x v="9"/>
    <n v="9.1999999999999993"/>
    <n v="37"/>
    <n v="35"/>
    <x v="2"/>
    <n v="207"/>
    <s v="In order to prevent distractions and assure a smooth, dignified, and safe operation, only have the people directly involved in euthanasia in the room when procedures are being performed."/>
    <s v="In order to prevent distractions and assure a smooth, dignified, and safe operation, only the people directly involved in euthanasia should be in the room when procedures are being performed"/>
    <m/>
    <m/>
    <m/>
    <m/>
    <m/>
  </r>
  <r>
    <x v="0"/>
    <n v="419"/>
    <x v="9"/>
    <n v="9.1999999999999993"/>
    <n v="37"/>
    <n v="35"/>
    <x v="2"/>
    <n v="208"/>
    <s v="Ensure the euthanasia room as adequate lighting and is large enough to comfortably accommodate the equipment, two to three  staff members, and the animal being euthanized."/>
    <s v="The (euthanasia) room should have adequate lighting and be large enough to comfortably_x000a_accommodate the equipment, two to three staff members, and the animal being euthanized"/>
    <m/>
    <m/>
    <m/>
    <m/>
    <m/>
  </r>
  <r>
    <x v="0"/>
    <n v="420"/>
    <x v="9"/>
    <n v="9.1999999999999993"/>
    <n v="37"/>
    <n v="36"/>
    <x v="2"/>
    <n v="209"/>
    <s v="Use a new needle for each animal when performing euthanasia."/>
    <s v="A new needle should be used for each animal (when performing euthanasia); multiple uses blunt the needle and cause pain"/>
    <m/>
    <m/>
    <m/>
    <m/>
    <m/>
  </r>
  <r>
    <x v="0"/>
    <n v="421"/>
    <x v="9"/>
    <n v="9.1999999999999993"/>
    <n v="37"/>
    <n v="36"/>
    <x v="2"/>
    <n v="210"/>
    <s v="Do not permit animals to observe or hear the euthanasia of another animal. Exception is puppies and kittens.  Mother animals euthanized prior to their offspring, who are euthanized immediately after."/>
    <s v="Animals should not be permitted to observe or hear the euthanasia of another animal. When selected for euthanasia, mother animals should be euthanized prior to their offspring so that they will not be distressed at being separated from their litter, or by seeing the puppies or kittens dead. The puppies and kittens should be euthanized immediately following the mother."/>
    <m/>
    <m/>
    <m/>
    <m/>
    <m/>
  </r>
  <r>
    <x v="0"/>
    <n v="422"/>
    <x v="9"/>
    <n v="9.4"/>
    <n v="38"/>
    <n v="36"/>
    <x v="2"/>
    <n v="211"/>
    <s v="Provide periodic retraining and recertification for euthanasia with support services offered to staff to prevent or manage suffering from grief, compassion fatigue, depression or other physical and emotional reactions related to performing the procedures."/>
    <s v="Retraining and recertification (for euthanasia) should be provided periodically, with support services offered to staff to prevent or manage suffering from grief, compassion fatigue, depression or other physical and emotional reactions related to performing the procedures"/>
    <m/>
    <m/>
    <m/>
    <m/>
    <m/>
  </r>
  <r>
    <x v="0"/>
    <n v="423"/>
    <x v="9"/>
    <n v="9.1999999999999993"/>
    <n v="37"/>
    <n v="36"/>
    <x v="2"/>
    <n v="212"/>
    <s v="Have available scales for accurate weighing in the euthanasia room."/>
    <s v="Scales for accurate weighing should be available (in the euthanasia room). "/>
    <m/>
    <m/>
    <m/>
    <m/>
    <m/>
  </r>
  <r>
    <x v="0"/>
    <n v="424"/>
    <x v="9"/>
    <n v="9.1999999999999993"/>
    <n v="37"/>
    <n v="36"/>
    <x v="2"/>
    <n v="213"/>
    <s v="Clean and disinfect the euthanasia room and equipment after every euthanasia period."/>
    <s v="The euthanasia room and equipment should be cleaned and disinfected after every euthanasia period"/>
    <m/>
    <m/>
    <m/>
    <m/>
    <m/>
  </r>
  <r>
    <x v="0"/>
    <n v="425"/>
    <x v="9"/>
    <n v="9.1999999999999993"/>
    <n v="37"/>
    <n v="36"/>
    <x v="2"/>
    <n v="214"/>
    <s v="Clean the euthanasia surface before every procedure."/>
    <s v="The euthanasia surface should be cleaned before every procedure"/>
    <m/>
    <m/>
    <m/>
    <m/>
    <m/>
  </r>
  <r>
    <x v="0"/>
    <n v="426"/>
    <x v="9"/>
    <n v="9.4"/>
    <n v="38"/>
    <n v="36"/>
    <x v="2"/>
    <n v="215"/>
    <s v="Provide training for field euthanasia."/>
    <s v="Training for field euthanasia should be provided"/>
    <m/>
    <m/>
    <m/>
    <m/>
    <m/>
  </r>
  <r>
    <x v="0"/>
    <n v="427"/>
    <x v="9"/>
    <n v="9.4"/>
    <n v="38"/>
    <n v="36"/>
    <x v="3"/>
    <n v="23"/>
    <s v="Ensure those who administer euthanasia drugs are certified and trained by a licensed veterinarian, a certified or licensed veterinary technician, or a certified euthanasia technician or trainer."/>
    <s v="Ideally, those who administer drugs should be certified and trained by a licensed veterinarian, a certified or licensed veterinary technician, or a certified euthanasia technician or trainer"/>
    <m/>
    <m/>
    <m/>
    <m/>
    <m/>
  </r>
  <r>
    <x v="0"/>
    <n v="428"/>
    <x v="10"/>
    <n v="10"/>
    <n v="39"/>
    <n v="37"/>
    <x v="4"/>
    <n v="18"/>
    <s v="Do not allow animals to breed."/>
    <s v="Allowing shelter animals to breed is unacceptable. "/>
    <m/>
    <m/>
    <m/>
    <m/>
    <m/>
  </r>
  <r>
    <x v="0"/>
    <n v="429"/>
    <x v="10"/>
    <n v="10.1"/>
    <n v="39"/>
    <n v="37"/>
    <x v="1"/>
    <n v="173"/>
    <s v="Ensure the veterinarian makes the final decision regarding acceptance of any patient for surgery based on physical examination and medical history (if available) as well as the capacity of the surgery schedule."/>
    <s v="A veterinarian must make the final decision regarding acceptance of any patient for surgery based on physical examination and medical history (if available) as well as the capacity of the surgery schedule"/>
    <m/>
    <m/>
    <m/>
    <m/>
    <m/>
  </r>
  <r>
    <x v="0"/>
    <n v="430"/>
    <x v="10"/>
    <n v="10.1"/>
    <n v="39"/>
    <n v="37"/>
    <x v="1"/>
    <n v="174"/>
    <s v="Maintain all controlled substances in accordance with DEA requirements."/>
    <s v="All controlled substances must be maintained in accordance with DEA requirements"/>
    <m/>
    <m/>
    <m/>
    <m/>
    <m/>
  </r>
  <r>
    <x v="0"/>
    <n v="431"/>
    <x v="10"/>
    <n v="10.199999999999999"/>
    <n v="40"/>
    <n v="37"/>
    <x v="1"/>
    <n v="175"/>
    <s v="Provide appropriate housing for each animal before and after surgery."/>
    <s v="Appropriate housing must be provided for each animal before and after surgery"/>
    <m/>
    <m/>
    <m/>
    <m/>
    <m/>
  </r>
  <r>
    <x v="0"/>
    <n v="432"/>
    <x v="10"/>
    <n v="10.199999999999999"/>
    <n v="40"/>
    <n v="37"/>
    <x v="1"/>
    <n v="176"/>
    <s v="Use aseptic surgical technique and separate sterile instruments for each patient."/>
    <s v="Aseptic surgical technique is required and separate sterile instruments must be used for each patient"/>
    <m/>
    <m/>
    <m/>
    <m/>
    <m/>
  </r>
  <r>
    <x v="0"/>
    <n v="433"/>
    <x v="10"/>
    <n v="10"/>
    <n v="39"/>
    <n v="37"/>
    <x v="1"/>
    <n v="177"/>
    <s v="When requiring that dogs and cats adopted into homes be spayed or neutered, give consideration to individual animal health or circumstances that would create the need for an exception."/>
    <s v="Consideration must be given to individual animal health or circumstances that would create the need for an exception (to the general principle that animal shelters should require that cats and dogs adopted into homes be spayed or neutered)"/>
    <m/>
    <m/>
    <m/>
    <m/>
    <m/>
  </r>
  <r>
    <x v="0"/>
    <n v="434"/>
    <x v="10"/>
    <n v="10.199999999999999"/>
    <n v="40"/>
    <n v="37"/>
    <x v="1"/>
    <n v="178"/>
    <s v="Have secure enclosures for housing animals before and after surgery that provide a flat surface that is clean, dry and warm with adequate space for the animal to turn around, while allowing for safety at various stages of sedation and anesthesia and good visibility by staff."/>
    <s v="Enclosures (for housing animals before and after surgery) must be secure and provide a flat surface that is clean, dry and warm with adequate space for the animal to turn around, while allowing for safety at various stages of sedation and anesthesia and good visibility by the staff"/>
    <m/>
    <m/>
    <m/>
    <m/>
    <m/>
  </r>
  <r>
    <x v="0"/>
    <n v="435"/>
    <x v="10"/>
    <n v="10.199999999999999"/>
    <n v="40"/>
    <n v="37"/>
    <x v="1"/>
    <n v="179"/>
    <s v="Practice infectious disease control during spay/neuter surgery to prevent transmission among patients."/>
    <s v="Infectious disease control must be practiced to prevent transmission among patients (during spay/neuter surgery)"/>
    <m/>
    <m/>
    <m/>
    <m/>
    <m/>
  </r>
  <r>
    <x v="0"/>
    <n v="436"/>
    <x v="10"/>
    <n v="10.1"/>
    <n v="39"/>
    <n v="37"/>
    <x v="1"/>
    <n v="180"/>
    <s v="Prepare medical records for every patient indicating the surgical procedure and anesthesia administered."/>
    <s v="Medical records must be prepared for every patient indicating the surgical procedure and anesthesia administered"/>
    <m/>
    <m/>
    <m/>
    <m/>
    <m/>
  </r>
  <r>
    <x v="0"/>
    <n v="437"/>
    <x v="10"/>
    <n v="10.1"/>
    <n v="39"/>
    <n v="37"/>
    <x v="1"/>
    <n v="181"/>
    <s v="Ensure only veterinarians or veterinary students under the direct supervision of a veterinarian perform spaying and neutering surgery in compliance with all legal requirements."/>
    <s v="Spaying or neutering surgery must be performed by veterinarians or veterinary students under the direct supervision of a veterinarian in compliance with all legal requirements"/>
    <m/>
    <m/>
    <m/>
    <m/>
    <m/>
  </r>
  <r>
    <x v="0"/>
    <n v="438"/>
    <x v="10"/>
    <n v="10.1"/>
    <n v="39"/>
    <n v="37"/>
    <x v="1"/>
    <n v="182"/>
    <s v="Ensure that the veterinarian weighs the risks and benefits of spaying and neutering patients with mild infectious or non-infectious medical conditions in the context of the animal shelter, where future opportunities for that animal to receive carte may not be available and the alternative outcome may be euthanasia."/>
    <s v="Veterinarians must weigh the risks and benefits of spaying and neutering patients with mild infectious or non-infectious medical conditions in the context of the animal shelter, where future opportunities for that animal to receive care may not be available and the alternative outcome may be euthanasia"/>
    <m/>
    <m/>
    <m/>
    <m/>
    <m/>
  </r>
  <r>
    <x v="0"/>
    <n v="439"/>
    <x v="10"/>
    <n v="10.199999999999999"/>
    <n v="40"/>
    <n v="37"/>
    <x v="1"/>
    <n v="183"/>
    <s v="While surgery is being performed, ensure the operating area is dedicated to surgery and contains the necessary equipment for anesthesia and monitoring."/>
    <s v="While surgery is being performed, the operating area must be dedicated to surgery and contain the necessary equipment for anesthesia and monitoring"/>
    <m/>
    <m/>
    <m/>
    <m/>
    <m/>
  </r>
  <r>
    <x v="0"/>
    <n v="440"/>
    <x v="10"/>
    <n v="10.199999999999999"/>
    <n v="40"/>
    <n v="38"/>
    <x v="1"/>
    <n v="184"/>
    <s v="In the postoperative period, take care to provide patients with a smooth transition from the anesthetized state."/>
    <s v="In the postoperative period, care must be taken to provide patients with a smooth transition from the anesthetized state"/>
    <m/>
    <m/>
    <m/>
    <m/>
    <m/>
  </r>
  <r>
    <x v="0"/>
    <n v="441"/>
    <x v="10"/>
    <n v="10.199999999999999"/>
    <n v="40"/>
    <n v="38"/>
    <x v="1"/>
    <n v="185"/>
    <s v="Evaluate patients immediately prior to release after surgery. Provide clear written and verbal instructions for postoperative care."/>
    <s v="Patients must be evaluated immediately prior to release and clear instructions (written and verbal) for postoperative care must be provided. "/>
    <m/>
    <m/>
    <m/>
    <m/>
    <m/>
  </r>
  <r>
    <x v="0"/>
    <n v="442"/>
    <x v="10"/>
    <n v="10.199999999999999"/>
    <n v="40"/>
    <n v="38"/>
    <x v="1"/>
    <n v="186"/>
    <s v="Ensure trained personnel are monitoring during surgery."/>
    <s v="Patients must be monitored (during surgery) by trained personnel"/>
    <m/>
    <m/>
    <m/>
    <m/>
    <m/>
  </r>
  <r>
    <x v="0"/>
    <n v="443"/>
    <x v="10"/>
    <n v="10.199999999999999"/>
    <n v="40"/>
    <n v="38"/>
    <x v="1"/>
    <n v="187"/>
    <s v="Have a plan in place to handle any emergency that might occur in the course of surgery."/>
    <s v="Plans must be in place to handle any emergency that might occur (in the course of surgery)"/>
    <m/>
    <m/>
    <m/>
    <m/>
    <m/>
  </r>
  <r>
    <x v="0"/>
    <n v="444"/>
    <x v="10"/>
    <n v="10.199999999999999"/>
    <n v="40"/>
    <n v="38"/>
    <x v="1"/>
    <n v="188"/>
    <s v="Have policies in place for managing complications and emergencies that occur within the 48-hour period after surgery."/>
    <s v="Policies for managing complications and emergencies that occur within the 48-hour period after surgery must be in place"/>
    <m/>
    <m/>
    <m/>
    <m/>
    <m/>
  </r>
  <r>
    <x v="0"/>
    <n v="445"/>
    <x v="10"/>
    <n v="10"/>
    <n v="39"/>
    <n v="37"/>
    <x v="2"/>
    <n v="216"/>
    <s v="Require that cats and dogs who are adopted into homes are spayed or neutered."/>
    <s v="Animal shelters should require that cats and dogs who are adopted into homes be spayed or neutered"/>
    <m/>
    <m/>
    <m/>
    <m/>
    <m/>
  </r>
  <r>
    <x v="0"/>
    <n v="446"/>
    <x v="10"/>
    <n v="10.199999999999999"/>
    <s v="Not in Checklist"/>
    <n v="37"/>
    <x v="2"/>
    <n v="217"/>
    <s v="House animals who are feral or difficult to handle in enclosures that allow for administration of anesthetics without extensive handling. Return those animals to their enclosures when adequately recovered but prior to becoming alert."/>
    <s v="Animals who are feral or difficult to handle should be housed in enclosures that allow for administration of anesthetics without extensive handling, and they should be returned to their enclosures when adequately recovered but prior to becoming alert"/>
    <m/>
    <m/>
    <m/>
    <m/>
    <m/>
  </r>
  <r>
    <x v="0"/>
    <n v="447"/>
    <x v="10"/>
    <n v="10.1"/>
    <n v="39"/>
    <n v="37"/>
    <x v="2"/>
    <n v="218"/>
    <s v="Ensure patients undergoing elective surgery are in good health and free from signs of infectious or other disease."/>
    <s v="Patients undergoing elective surgery should be in good health and free from signs of infectious or other disease (Consideration must be given to individual animal health or circumstances that would create the need for an exception)"/>
    <m/>
    <m/>
    <m/>
    <m/>
    <m/>
  </r>
  <r>
    <x v="0"/>
    <n v="448"/>
    <x v="10"/>
    <n v="10"/>
    <n v="39"/>
    <n v="37"/>
    <x v="2"/>
    <n v="219"/>
    <s v="When prompt, pre-placement surgery is not available and other spaying or neutering programs (e.g., vouchers) are implemented, include with those programs an effective method of follow-up to confirm that the surgery has been completed."/>
    <s v="When prompt, pre-placement surgery is not available and other spaying or neutering programs (e.g., vouchers) are implemented, these programs should include an effective method of follow-up to confirm that the surgery has been completed"/>
    <m/>
    <m/>
    <m/>
    <m/>
    <m/>
  </r>
  <r>
    <x v="0"/>
    <n v="449"/>
    <x v="10"/>
    <n v="10.3"/>
    <n v="40"/>
    <n v="38"/>
    <x v="2"/>
    <n v="220"/>
    <s v="Provide a certificate of spaying or neutering, or other appropriate documentation, for each animal."/>
    <s v="A certificate of spaying or neutering, or other appropriate documentation, should be provided for each animal"/>
    <m/>
    <m/>
    <m/>
    <m/>
    <m/>
  </r>
  <r>
    <x v="0"/>
    <n v="450"/>
    <x v="10"/>
    <n v="10.199999999999999"/>
    <n v="40"/>
    <n v="37"/>
    <x v="3"/>
    <n v="24"/>
    <s v="House dogs and cats in separate areas during preparation and recovery from surgery."/>
    <s v="Ideally, dogs and cats should be housed in separate areas (during preparation and recovery from surgery)."/>
    <m/>
    <m/>
    <m/>
    <m/>
    <m/>
  </r>
  <r>
    <x v="0"/>
    <n v="451"/>
    <x v="11"/>
    <s v="11.1c"/>
    <n v="44"/>
    <n v="41"/>
    <x v="4"/>
    <n v="19"/>
    <s v="Do not place unconfined or tethered animals in the back of an open pickup truck for transport."/>
    <s v="Placing unconfined or tethered animals in the back of an open pickup truck for transport is unacceptable and illegal in many jurisdictions"/>
    <m/>
    <m/>
    <m/>
    <m/>
    <m/>
  </r>
  <r>
    <x v="0"/>
    <n v="452"/>
    <x v="11"/>
    <s v="11.1a"/>
    <n v="41"/>
    <n v="39"/>
    <x v="1"/>
    <n v="189"/>
    <s v="Identify a contact person at each transfer point."/>
    <s v="A contact person must be identified at each transfer point (involved in an animal transport program)"/>
    <m/>
    <m/>
    <m/>
    <m/>
    <m/>
  </r>
  <r>
    <x v="0"/>
    <n v="453"/>
    <x v="11"/>
    <s v="11.1b"/>
    <n v="41"/>
    <n v="39"/>
    <x v="1"/>
    <n v="190"/>
    <s v="Ensure animals that are destined for transport are vaccinated prior to or upon intake at the organization of origin."/>
    <s v="Animals destined for transport must be vaccinated prior to or upon intake at the organization of origin"/>
    <m/>
    <m/>
    <m/>
    <m/>
    <m/>
  </r>
  <r>
    <x v="0"/>
    <n v="454"/>
    <x v="11"/>
    <s v="11.1b"/>
    <n v="41"/>
    <n v="39"/>
    <x v="1"/>
    <n v="191"/>
    <s v="Accurately describe and communicate the animal's health and behavior, as known at the source shelter, as part of a transport program."/>
    <s v="Animals’ health and behavior, as known at the source shelter, must be accurately described and communicated (as part of a transport program)"/>
    <m/>
    <m/>
    <m/>
    <m/>
    <m/>
  </r>
  <r>
    <x v="0"/>
    <n v="455"/>
    <x v="11"/>
    <s v="11.1b"/>
    <n v="41"/>
    <n v="39"/>
    <x v="1"/>
    <n v="192"/>
    <s v="In addition to any examinations required by state or federal transportation regulations, examine all animals being transported within 24 hours of transport for any problems."/>
    <s v="In addition to any examinations required by state or federal transportation regulations, all animals being transported must be examined within 24 hours of transport for any problems"/>
    <m/>
    <m/>
    <m/>
    <m/>
    <m/>
  </r>
  <r>
    <x v="0"/>
    <n v="456"/>
    <x v="11"/>
    <n v="11"/>
    <n v="41"/>
    <n v="39"/>
    <x v="1"/>
    <n v="193"/>
    <s v="Carefully weigh the risks and benefits for all animals affected by a transport program."/>
    <s v="Risks and benefits for all animals affected by a transport program must be carefully weighed"/>
    <m/>
    <m/>
    <m/>
    <m/>
    <m/>
  </r>
  <r>
    <x v="0"/>
    <n v="457"/>
    <x v="11"/>
    <s v="11.1c"/>
    <n v="42"/>
    <n v="40"/>
    <x v="1"/>
    <n v="197"/>
    <s v="If more than one animal is in the primary enclosure during transport, ensure there is enough space for each occupant to lie down comfortably at the same time without needing to lie on top of each other."/>
    <s v="If more than one animal is in the primary enclosure, there must be enough space for each occupant to lie down comfortably at the same time without needing to lie on top of each other"/>
    <m/>
    <m/>
    <m/>
    <m/>
    <m/>
  </r>
  <r>
    <x v="0"/>
    <n v="458"/>
    <x v="11"/>
    <s v="11.1c"/>
    <n v="42"/>
    <n v="40"/>
    <x v="1"/>
    <n v="198"/>
    <s v="Ensure animal transport vehicles, at minimum, adhere to all federal or local statutes."/>
    <s v="(Animal transport) vehicles must, at minimum, adhere to all federal or local statutes, recognizing that these regulations may not be sufficient to ensure animal safety and welfare"/>
    <m/>
    <m/>
    <m/>
    <m/>
    <m/>
  </r>
  <r>
    <x v="0"/>
    <n v="459"/>
    <x v="11"/>
    <s v="11.1c"/>
    <n v="42"/>
    <n v="40"/>
    <x v="1"/>
    <n v="199"/>
    <s v="During animal transport, do not stack crates or cages upon each other in a manner that increases animal stress and discomfort, compromises ventilation, or allows waste material to fall from the cage above into the cage below, interferes with care and observation, or hinders emergency removal."/>
    <s v="(During animal transport) crates and cages must not be stacked upon each other in a manner that increases animal stress and discomfort, compromises ventilation, allows waste material to fall from the cage above into the cage below, interferes with care and observation, or hinders emergency removal"/>
    <m/>
    <m/>
    <m/>
    <m/>
    <m/>
  </r>
  <r>
    <x v="0"/>
    <n v="460"/>
    <x v="11"/>
    <s v="11.1c"/>
    <n v="42"/>
    <n v="40"/>
    <x v="1"/>
    <n v="200"/>
    <s v="Safely and securely confine animals within the enclosure during transport."/>
    <s v="Animals must be safely and securely confined within the enclosure"/>
    <m/>
    <m/>
    <m/>
    <m/>
    <m/>
  </r>
  <r>
    <x v="0"/>
    <n v="461"/>
    <x v="11"/>
    <s v="11.1b"/>
    <n v="41"/>
    <n v="40"/>
    <x v="1"/>
    <n v="194"/>
    <s v="Ensure a clearly written health record that describes health status and identifies animals (health certificate, rabies certificate and copy of shelter record) accompanies each animal being transported."/>
    <s v="Clearly written health records that describe health status and identify animals (health certificate, rabies certificate and copy of shelter record) must accompany each animal (being transported)"/>
    <m/>
    <m/>
    <m/>
    <m/>
    <m/>
  </r>
  <r>
    <x v="0"/>
    <n v="462"/>
    <x v="11"/>
    <s v="11.1c"/>
    <n v="42"/>
    <n v="40"/>
    <x v="1"/>
    <n v="201"/>
    <s v="Secure doors on primary enclosures to prevent accidental opening or movement during transport.."/>
    <s v="Doors on primary enclosures must be secured to prevent accidental opening. Primary enclosures must be secured to prevent movement within the vehicle during transport. "/>
    <m/>
    <m/>
    <m/>
    <m/>
    <m/>
  </r>
  <r>
    <x v="0"/>
    <n v="463"/>
    <x v="11"/>
    <s v="11.1c"/>
    <n v="42"/>
    <n v="40"/>
    <x v="1"/>
    <n v="202"/>
    <s v="Due to increased vulnerability, provide extra care when transporting puppies and kittens including; prevention of exposure to temperature extremes, maintenance of adequate hydration and nutrition, and protection from infectious disease exposure during the transport process."/>
    <s v="Due to increased vulnerability, extra care must be provided when transporting puppies and kittens including: prevention of exposure to temperature extremes; maintenance of adequate hydration and nutrition; and protection from infectious disease exposure during the transport process"/>
    <m/>
    <m/>
    <m/>
    <m/>
    <m/>
  </r>
  <r>
    <x v="0"/>
    <n v="464"/>
    <x v="11"/>
    <s v="11.1c"/>
    <n v="41"/>
    <n v="40"/>
    <x v="1"/>
    <n v="195"/>
    <s v="During transport, ensure animals have adequate space, comfortable environmental conditions, and good air quality."/>
    <s v="During transport, animals must have adequate space, comfortable environmental conditions, and good air quality"/>
    <m/>
    <m/>
    <m/>
    <m/>
    <m/>
  </r>
  <r>
    <x v="0"/>
    <n v="465"/>
    <x v="11"/>
    <s v="11.1c"/>
    <n v="42"/>
    <n v="40"/>
    <x v="1"/>
    <n v="203"/>
    <s v="Position each primary enclosure in the animal cargo space in a manner that provides protection from the weather and extremes of temperature."/>
    <s v="Each primary enclosure must be positioned in the animal cargo space in a manner that provides protection from the weather and extremes of temperature (during transport)"/>
    <m/>
    <m/>
    <m/>
    <m/>
    <m/>
  </r>
  <r>
    <x v="0"/>
    <n v="466"/>
    <x v="11"/>
    <s v="11.1c"/>
    <n v="42"/>
    <n v="40"/>
    <x v="1"/>
    <n v="204"/>
    <s v="Ensure flooring of enclosures utilized during animal transport prevents injury, discomfort, and leakage of fluids into other enclosures."/>
    <s v="Flooring (of enclosures) must prevent injury, discomfort, and leakage of fluids into other enclosures (during animal transport)"/>
    <m/>
    <m/>
    <m/>
    <m/>
    <m/>
  </r>
  <r>
    <x v="0"/>
    <n v="467"/>
    <x v="11"/>
    <s v="11.1c"/>
    <n v="42"/>
    <n v="40"/>
    <x v="1"/>
    <n v="205"/>
    <s v="If animals are sedated during transport, provide veterinary guidance for their care."/>
    <s v="If animals are sedated (during transport), veterinary guidance must be provided for their care"/>
    <m/>
    <m/>
    <m/>
    <m/>
    <m/>
  </r>
  <r>
    <x v="0"/>
    <n v="468"/>
    <x v="11"/>
    <s v="11.1c"/>
    <n v="41"/>
    <n v="40"/>
    <x v="1"/>
    <n v="196"/>
    <s v="Ensure primary enclosures utilized during animal transport are large enough for animals to stand and sit erect, to turn around normally while standing, and to lie in a natural position."/>
    <s v="Primary enclosures (used for animal transport) must be large enough for animals to stand and sit erect, to turn around normally while standing, and to lie in a natural position"/>
    <m/>
    <m/>
    <m/>
    <m/>
    <m/>
  </r>
  <r>
    <x v="0"/>
    <n v="469"/>
    <x v="11"/>
    <s v="11.1c"/>
    <n v="42"/>
    <n v="40"/>
    <x v="1"/>
    <n v="206"/>
    <s v="Ensure the enclosure utilized during animal transport is sturdy and permits adequate ventilation, and there should be no sharp edges.."/>
    <s v="The enclosure must be sturdy and permit adequate ventilation. There should be no sharp edges. "/>
    <m/>
    <m/>
    <m/>
    <m/>
    <m/>
  </r>
  <r>
    <x v="0"/>
    <n v="470"/>
    <x v="11"/>
    <s v="11.1c"/>
    <n v="41"/>
    <n v="40"/>
    <x v="1"/>
    <n v="207"/>
    <s v="Do not transport together unfamiliar animals in the same primary enclosure."/>
    <s v="Unfamiliar animals must not be transported together in the same primary enclosure"/>
    <m/>
    <m/>
    <m/>
    <m/>
    <m/>
  </r>
  <r>
    <x v="0"/>
    <n v="471"/>
    <x v="11"/>
    <s v="11.1c"/>
    <n v="42"/>
    <n v="41"/>
    <x v="1"/>
    <n v="208"/>
    <s v="Observe and allow all dogs and cats to rest every 4-6 hours during transport."/>
    <s v="All dogs and cats must be observed and allowed to rest every 4–6 hours"/>
    <m/>
    <m/>
    <m/>
    <m/>
    <m/>
  </r>
  <r>
    <x v="0"/>
    <n v="472"/>
    <x v="11"/>
    <s v="11.1c"/>
    <n v="42"/>
    <n v="41"/>
    <x v="1"/>
    <n v="209"/>
    <s v="Clean animal enclosures during transport and replace an litter as often as necessary to prevent soiling of the animals (e.g., vomit, urine or feces)."/>
    <s v="Animal enclosures must be cleaned (during transport)  and any litter replaced as often as necessary to prevent soiling of the animals (e.g., vomit, urine or feces)"/>
    <m/>
    <m/>
    <m/>
    <m/>
    <m/>
  </r>
  <r>
    <x v="0"/>
    <n v="473"/>
    <x v="11"/>
    <s v="11.1c"/>
    <n v="42"/>
    <n v="41"/>
    <x v="1"/>
    <n v="210"/>
    <s v="Provide food at least every 24 hours for adults and more frequently for animals under 6 months old during transport."/>
    <s v="Food must be provided at least every 24 hours for adults and more frequently for animals under 6 months old (during transport)"/>
    <m/>
    <m/>
    <m/>
    <m/>
    <m/>
  </r>
  <r>
    <x v="0"/>
    <n v="474"/>
    <x v="11"/>
    <s v="11.1c"/>
    <n v="42"/>
    <n v="41"/>
    <x v="1"/>
    <n v="211"/>
    <s v="During transport, ensure fresh air free of vehicle exhaust fumes."/>
    <s v="Fresh air free of vehicle exhaust fumes must be ensured (during transport)"/>
    <m/>
    <m/>
    <m/>
    <m/>
    <m/>
  </r>
  <r>
    <x v="0"/>
    <n v="475"/>
    <x v="11"/>
    <s v="11.1c"/>
    <n v="42"/>
    <n v="41"/>
    <x v="1"/>
    <n v="212"/>
    <s v="If it becomes necessary to remove animals from their enclosures during transport in order to clean, have safeguards in place to ensure animal safety and prevent escape."/>
    <s v="If it becomes necessary to remove the animals (from their cages during transport) in order to clean, safeguards must be in place to ensure animal safety and prevent escape"/>
    <m/>
    <m/>
    <m/>
    <m/>
    <m/>
  </r>
  <r>
    <x v="0"/>
    <n v="476"/>
    <x v="11"/>
    <s v="11.1c"/>
    <n v="42"/>
    <n v="41"/>
    <x v="1"/>
    <n v="213"/>
    <s v="If water is not available at all times during transport, provide it at frequent (at least every 4 hours) observation stops."/>
    <s v="If water is not available at all times (during transport) it must be provided at frequent (at least every 4 hours) observation stops"/>
    <m/>
    <m/>
    <m/>
    <m/>
    <m/>
  </r>
  <r>
    <x v="0"/>
    <n v="477"/>
    <x v="11"/>
    <s v="11.1c"/>
    <n v="42"/>
    <n v="41"/>
    <x v="1"/>
    <n v="214"/>
    <s v="Pay particular attention to the provision of shade during transport, as a vehicle parked in full sun, even in comfortable temperatures, can rapidly exceed safe temperature levels."/>
    <s v="Particular attention must be paid to provision of shade (during transport), as a vehicle parked in full sun, even in comfortable temperatures, can rapidly exceed safe temperature levels"/>
    <m/>
    <m/>
    <m/>
    <m/>
    <m/>
  </r>
  <r>
    <x v="0"/>
    <n v="478"/>
    <x v="11"/>
    <s v="11.1d"/>
    <n v="42"/>
    <n v="41"/>
    <x v="1"/>
    <n v="215"/>
    <s v="Ensure points of destination for animal transport programs have enough trained personnel ready to receive and evaluate animals upon arrival at the destination facility."/>
    <s v="Points of destination (for animal transport programs) must have enough trained personnel ready to receive and evaluate animals upon arrival at the destination facility"/>
    <m/>
    <m/>
    <m/>
    <m/>
    <m/>
  </r>
  <r>
    <x v="0"/>
    <n v="479"/>
    <x v="11"/>
    <s v="11.1d"/>
    <n v="42"/>
    <n v="41"/>
    <x v="1"/>
    <n v="216"/>
    <s v="Ensure the destination facility has adequate housing prepared for the arriving animals."/>
    <s v="The (destination transport) facility must have adequate housing prepared for the arriving animals"/>
    <m/>
    <m/>
    <m/>
    <m/>
    <m/>
  </r>
  <r>
    <x v="0"/>
    <n v="480"/>
    <x v="11"/>
    <s v="11.1c"/>
    <n v="42"/>
    <n v="41"/>
    <x v="1"/>
    <n v="217"/>
    <s v="Ensure the vehicle driver or animal attendant has sufficient training in animal health, welfare and safety issues to recognize and respond to animal needs during transport."/>
    <s v="The vehicle driver or animal attendant must have sufficient training in animal health, welfare and safety issues to recognize and respond to animal needs during transport"/>
    <m/>
    <m/>
    <m/>
    <m/>
    <m/>
  </r>
  <r>
    <x v="0"/>
    <n v="481"/>
    <x v="11"/>
    <s v="11.1c"/>
    <n v="42"/>
    <n v="41"/>
    <x v="1"/>
    <n v="218"/>
    <s v="Allow adult dogs to exercise and eliminate every 4-6 hours during transport."/>
    <s v="Adult dogs must be allowed to exercise and eliminate every 4–6 hours"/>
    <m/>
    <m/>
    <m/>
    <m/>
    <m/>
  </r>
  <r>
    <x v="0"/>
    <n v="482"/>
    <x v="11"/>
    <s v="11.1a"/>
    <n v="43"/>
    <n v="39"/>
    <x v="2"/>
    <n v="221"/>
    <s v="For animal transport programs, keep a written record of all involved parties, including responsibilities for each, in sufficient detail to allow a trace back to the animal's origins."/>
    <s v="(For animal transport programs) a written record of all involved parties, including responsibilities for each, should be kept in sufficient detail to allow a trace back to the animal’s origins"/>
    <m/>
    <m/>
    <m/>
    <m/>
    <m/>
  </r>
  <r>
    <x v="0"/>
    <n v="483"/>
    <x v="11"/>
    <s v="11.1a"/>
    <n v="43"/>
    <n v="39"/>
    <x v="2"/>
    <n v="222"/>
    <s v="Guidelines between transferring organizations should address medical and behavioral selection criteria, as well as transportation and destination requirements."/>
    <s v="Guidelines should address medical and behavioral selection criteria, as well as transportation and destination requirements"/>
    <m/>
    <m/>
    <m/>
    <m/>
    <m/>
  </r>
  <r>
    <x v="0"/>
    <n v="484"/>
    <x v="11"/>
    <n v="11"/>
    <n v="41"/>
    <n v="39"/>
    <x v="2"/>
    <n v="223"/>
    <s v="Apply recommendations regarding animal transport regardless of the purpose, distances or parties involved.  Compromises on these guidelines are not made when there is ample opportunity to plan."/>
    <s v="The recommendations in (the Animal Transport) section should apply regardless of the purpose, distances or parties involved, as careful management and planning are always required to ensure animals’ comfort and safety and minimize risk of disease transmission_x000a_Compromises should not be made when there is ample opportunity to plan."/>
    <m/>
    <m/>
    <m/>
    <m/>
    <m/>
  </r>
  <r>
    <x v="0"/>
    <n v="485"/>
    <x v="11"/>
    <s v="11.1b"/>
    <n v="43"/>
    <n v="39"/>
    <x v="2"/>
    <n v="224"/>
    <s v="Treat animals destined for transport for internal and external parasites at the organization of origin."/>
    <s v="Animals destined for transport should be treated for internal and external parasites (at the organization of origin)"/>
    <m/>
    <m/>
    <m/>
    <m/>
    <m/>
  </r>
  <r>
    <x v="0"/>
    <n v="486"/>
    <x v="11"/>
    <s v="11.1b"/>
    <n v="43"/>
    <n v="40"/>
    <x v="2"/>
    <n v="225"/>
    <s v="At the point of origin, identify animals by a collar, tag, tattoo, microchip, or any combination of these methods so that their information can be matched upon arrival."/>
    <s v="(At the point of original for a transport program) animals should be identified by a collar, tag, tattoo, microchip, or any combination of these methods so that their information can be matched upon arrival"/>
    <m/>
    <m/>
    <m/>
    <m/>
    <m/>
  </r>
  <r>
    <x v="0"/>
    <n v="487"/>
    <x v="11"/>
    <s v="11.1c"/>
    <n v="43"/>
    <n v="40"/>
    <x v="2"/>
    <n v="226"/>
    <s v="Provide absorbent bedding for animals during transport."/>
    <s v="Absorbent bedding should be provided (for animals during transport)"/>
    <m/>
    <m/>
    <m/>
    <m/>
    <m/>
  </r>
  <r>
    <x v="0"/>
    <n v="488"/>
    <x v="11"/>
    <s v="11.1c"/>
    <n v="43"/>
    <n v="40"/>
    <x v="2"/>
    <n v="227"/>
    <s v="Do not sedate animals for transport, unless recommended by a veterinarian."/>
    <s v="Animals should not be sedated (for transport) unless recommended by a veterinarian because this can make them more vulnerable to hypothermia, dehydration, and injury"/>
    <m/>
    <m/>
    <m/>
    <m/>
    <m/>
  </r>
  <r>
    <x v="0"/>
    <n v="489"/>
    <x v="11"/>
    <s v="11.1c"/>
    <n v="43"/>
    <n v="40"/>
    <x v="2"/>
    <n v="228"/>
    <s v="As in stationary facilities, keep the ambient temperature in transport vehicles above 60°F (15.5°C), and below 80°F (26.6°C)."/>
    <s v="As in stationary facilities, the ambient temperature (in transport vehicles) should be kept above 60°F (15.5°C), and below 80°F (26.6°C) (AVMA 2008a). "/>
    <m/>
    <m/>
    <m/>
    <m/>
    <m/>
  </r>
  <r>
    <x v="0"/>
    <n v="490"/>
    <x v="11"/>
    <s v="11.1c"/>
    <n v="43"/>
    <n v="40"/>
    <x v="2"/>
    <n v="229"/>
    <s v="Ensure drivers take care to avoid subjecting animals to sudden acceleration and deceleration stresses, or excessive lateral movement (cornering), noise or vibration."/>
    <s v="Drivers should be careful to avoid subjecting animals to sudden acceleration and deceleration stresses, or excessive lateral movement (cornering), noise or vibration (during transport)"/>
    <m/>
    <m/>
    <m/>
    <m/>
    <m/>
  </r>
  <r>
    <x v="0"/>
    <n v="491"/>
    <x v="11"/>
    <s v="11.1b"/>
    <n v="43"/>
    <n v="40"/>
    <x v="2"/>
    <n v="230"/>
    <s v="In order to minimize the risk of infectious disease and optimize welfare, only transport animals in good health."/>
    <s v="In order to minimize the risk of infectious disease and optimize welfare, animals should be in good health at the time of transport"/>
    <m/>
    <m/>
    <m/>
    <m/>
    <m/>
  </r>
  <r>
    <x v="0"/>
    <n v="492"/>
    <x v="11"/>
    <s v="11.1c"/>
    <n v="43"/>
    <n v="40"/>
    <x v="2"/>
    <n v="231"/>
    <s v="Unless orphaned, transport kittens or puppies less than 8 weeks old with the mother in a space large enough for her to lie down on her side with legs extended for comfort and to facilitate nursing."/>
    <s v="Unless orphaned, kittens or puppies less than 8 weeks old should be transported with the mother in a space large enough for her to lie down on her side with legs extended for comfort and to facilitate nursing"/>
    <m/>
    <m/>
    <m/>
    <m/>
    <m/>
  </r>
  <r>
    <x v="0"/>
    <n v="493"/>
    <x v="11"/>
    <s v="11.1c"/>
    <n v="43"/>
    <n v="40"/>
    <x v="2"/>
    <n v="232"/>
    <s v="Place a thermometer in the animal area of the vehicle at the level of the animals."/>
    <s v="A thermometer should be placed in the animal area of the vehicle at the level of the animals."/>
    <m/>
    <m/>
    <m/>
    <m/>
    <m/>
  </r>
  <r>
    <x v="0"/>
    <n v="494"/>
    <x v="11"/>
    <s v="11.1c"/>
    <n v="43"/>
    <n v="41"/>
    <x v="2"/>
    <n v="233"/>
    <s v="Do not leave animals unattended in transport vehicles when it may be detrimental to their health and safety."/>
    <s v="Animals should not be left unattended (in transport vehicles) when it may be detrimental to their health and safety"/>
    <m/>
    <m/>
    <m/>
    <m/>
    <m/>
  </r>
  <r>
    <x v="0"/>
    <n v="495"/>
    <x v="11"/>
    <s v="11.1d"/>
    <n v="43"/>
    <s v="41+E242:F242"/>
    <x v="2"/>
    <n v="234"/>
    <s v="Ensure each animal being transported receives a documented physical examination at the time of arrival at the destination shelter."/>
    <s v="Each animal (participating in a transport program) should receive a documented physical examination at the time of arrival (at the destination shelter)."/>
    <m/>
    <m/>
    <m/>
    <m/>
    <m/>
  </r>
  <r>
    <x v="0"/>
    <n v="496"/>
    <x v="11"/>
    <s v="11.1c"/>
    <n v="43"/>
    <n v="41"/>
    <x v="2"/>
    <n v="235"/>
    <s v="Do not allow the maximum transport time to an intermediate or final destination to be more than 12 hours."/>
    <s v="Maximum transport time to an intermediate or final destination shelter should be no more than 12 hours"/>
    <m/>
    <m/>
    <m/>
    <m/>
    <m/>
  </r>
  <r>
    <x v="0"/>
    <n v="497"/>
    <x v="11"/>
    <s v="11.1c"/>
    <n v="43"/>
    <n v="41"/>
    <x v="2"/>
    <n v="236"/>
    <s v="Have a heated and cooled transport vehicle, including the cargo space, when necessary to provide for normal thermoregulation."/>
    <s v="The (transport) vehicle, including the cargo space, should be heated and cooled when necessary to provide for normal thermoregulation"/>
    <m/>
    <m/>
    <m/>
    <m/>
    <m/>
  </r>
  <r>
    <x v="0"/>
    <n v="498"/>
    <x v="11"/>
    <s v="11.1d"/>
    <n v="43"/>
    <n v="41"/>
    <x v="2"/>
    <n v="237"/>
    <s v="Determine the need for isolation or quarantine of arriving animals at the destination shelter based on legal requirements, their health status, source, and infectious disease risk, with due attention to incubation periods for pathogens of concern and detrimental effects of increasing length of stay in the shelter."/>
    <s v="The need for isolation or quarantine of arriving animals (at a destination shelter for a transport program) should be determined based on legal requirements, their health status, source, and infectious disease risk, with due attention to incubation periods for pathogens of concern and detrimental effects of increasing length of stay in the shelter"/>
    <m/>
    <m/>
    <m/>
    <m/>
    <m/>
  </r>
  <r>
    <x v="0"/>
    <n v="499"/>
    <x v="11"/>
    <s v="11.1d"/>
    <n v="43"/>
    <n v="41"/>
    <x v="2"/>
    <n v="238"/>
    <s v="Have veterinary care available on arrival for any animal requiring care."/>
    <s v="Veterinary care should be available on arrival for any animal requiring care (at the time of arrival at a destination shelter for a transport program)"/>
    <m/>
    <m/>
    <m/>
    <m/>
    <m/>
  </r>
  <r>
    <x v="0"/>
    <n v="500"/>
    <x v="11"/>
    <s v="11.1b"/>
    <n v="43"/>
    <n v="39"/>
    <x v="2"/>
    <n v="239"/>
    <s v="Ensure the shelter where the animals originate has a comprehensive preventive healthcare program."/>
    <s v="The shelter where the animals originate should ideally have a comprehensive preventive healthcare program"/>
    <m/>
    <m/>
    <m/>
    <m/>
    <m/>
  </r>
  <r>
    <x v="0"/>
    <n v="501"/>
    <x v="11"/>
    <s v="11.1a"/>
    <n v="43"/>
    <n v="39"/>
    <x v="2"/>
    <n v="240"/>
    <s v="Develop written guidelines that all parties can agree to for animal transport."/>
    <s v="Ideally, written guidelines that all parties can agree to should be developed (for animal transport programs)"/>
    <m/>
    <m/>
    <m/>
    <m/>
    <m/>
  </r>
  <r>
    <x v="0"/>
    <n v="502"/>
    <x v="12"/>
    <n v="12.2"/>
    <n v="48"/>
    <n v="44"/>
    <x v="4"/>
    <n v="20"/>
    <s v="Do not use housing that requires dogs to be removed by use of a control pole or that requires cats to be removed using nets or tongs for daily cleaning and care."/>
    <s v="Housing that requires dogs to be removed by use of a control pole or cats to be removed using nets or tongs for daily cleaning and care is unacceptable; alternative housing (e.g., double-sided cages or feral cat boxes) must be provided for those animals. "/>
    <m/>
    <m/>
    <m/>
    <m/>
    <m/>
  </r>
  <r>
    <x v="0"/>
    <n v="503"/>
    <x v="12"/>
    <n v="12"/>
    <n v="45"/>
    <n v="42"/>
    <x v="1"/>
    <n v="219"/>
    <s v="Maintain compliance with federal and state occupational and safety regulations regarding chemical, biological, and physical hazards in the workplace."/>
    <s v="Animal shelters must maintain compliance with federal and state occupational and safety regulations regarding chemical, biological, and physical hazards in the workplace"/>
    <m/>
    <m/>
    <m/>
    <m/>
    <m/>
  </r>
  <r>
    <x v="0"/>
    <n v="504"/>
    <x v="12"/>
    <n v="12"/>
    <n v="45"/>
    <n v="42"/>
    <x v="1"/>
    <n v="220"/>
    <s v="Provide hearing protection for employees working in loud environments."/>
    <s v="Hearing protection must be provided for employees working in loud environments"/>
    <m/>
    <m/>
    <m/>
    <m/>
    <m/>
  </r>
  <r>
    <x v="0"/>
    <n v="505"/>
    <x v="12"/>
    <n v="12"/>
    <n v="45"/>
    <n v="42"/>
    <x v="1"/>
    <n v="221"/>
    <s v="Ensure the employer provides personal protective equipment (PPE), such as gloves, smocks, goggles, masks, etc. in order to protect employees from exposure to chemical and biological agents."/>
    <s v="Personal protective equipment (PPE), such as gloves, smocks, goggles, masks, etc. must be provided by the employer in order to protect employees from exposure to chemical and biological agents"/>
    <m/>
    <m/>
    <m/>
    <m/>
    <m/>
  </r>
  <r>
    <x v="0"/>
    <n v="506"/>
    <x v="12"/>
    <n v="12"/>
    <n v="45"/>
    <n v="42"/>
    <x v="1"/>
    <n v="222"/>
    <s v="Provide PPE in available sizes to accommodate all staff, including those with special concerns such as latex allergies."/>
    <s v="PPE must be available in sizes to accommodate all staff, including those with special concerns such as latex allergies"/>
    <m/>
    <m/>
    <m/>
    <m/>
    <m/>
  </r>
  <r>
    <x v="0"/>
    <n v="507"/>
    <x v="12"/>
    <n v="12.2"/>
    <n v="47"/>
    <n v="43"/>
    <x v="1"/>
    <n v="224"/>
    <s v="Ensure shelter staff are able to identify potential rabies exposures and understand the regulations that apply to reporting and managing bites to humans and animals."/>
    <s v="Shelter staff must be able to identify potential rabies exposures and understand the regulations that apply to reporting and managing bites to humans and animals"/>
    <m/>
    <m/>
    <m/>
    <m/>
    <m/>
  </r>
  <r>
    <x v="0"/>
    <n v="508"/>
    <x v="12"/>
    <n v="12.2"/>
    <n v="47"/>
    <n v="43"/>
    <x v="1"/>
    <n v="225"/>
    <s v="To identify possible rabies exposures, ask all persons presenting an animal if the animal has bitten anyone within the last 10 days or had any recent contact with wildlife."/>
    <s v="To identify possible rabies exposures, all persons presenting an animal must be asked if the animal has bitten anyone within the last 10 days or had any recent contact with wildlife"/>
    <m/>
    <m/>
    <m/>
    <m/>
    <m/>
  </r>
  <r>
    <x v="0"/>
    <n v="509"/>
    <x v="12"/>
    <n v="12.1"/>
    <n v="46"/>
    <n v="43"/>
    <x v="1"/>
    <n v="223"/>
    <s v="Clearly mark enclosures of animals with suspected zoonotic disease to indicate the condition and any necessary precautions."/>
    <s v="Enclosures of animals with suspected zoonotic disease must be clearly marked to indicate the condition and any necessary precautions"/>
    <m/>
    <m/>
    <m/>
    <m/>
    <m/>
  </r>
  <r>
    <x v="0"/>
    <n v="510"/>
    <x v="12"/>
    <n v="12.3"/>
    <n v="48"/>
    <n v="44"/>
    <x v="1"/>
    <n v="229"/>
    <s v="Never use antibiotics as a substitute for good animal health management."/>
    <s v="Routine use of antibiotics to prevent infection in healthy animals is unacceptable and must never be used as a substitute for good animal health management (AAFP/AAHA 2006)."/>
    <m/>
    <m/>
    <m/>
    <m/>
    <m/>
  </r>
  <r>
    <x v="0"/>
    <n v="511"/>
    <x v="12"/>
    <n v="12.2"/>
    <n v="47"/>
    <n v="44"/>
    <x v="1"/>
    <n v="226"/>
    <s v="Develop and enforce clear policies regarding the management of animals with behavioral concerns."/>
    <s v="(In order to prevent bites and other animal-associated injuries), clear policies must be developed and enforced regarding the management of animals with behavioral concerns"/>
    <m/>
    <m/>
    <m/>
    <m/>
    <m/>
  </r>
  <r>
    <x v="0"/>
    <n v="512"/>
    <x v="12"/>
    <n v="12.2"/>
    <n v="47"/>
    <n v="44"/>
    <x v="1"/>
    <n v="227"/>
    <s v="Undertake a thorough investigation of individual circumstances before considering re-homing an animal with a history of biting or threatening behavior."/>
    <s v="A thorough investigation of individual circumstances must be undertaken before consideration is given to re-homing an animal with a history of biting or threatening behavior"/>
    <m/>
    <m/>
    <m/>
    <m/>
    <m/>
  </r>
  <r>
    <x v="0"/>
    <n v="513"/>
    <x v="12"/>
    <n v="12.2"/>
    <n v="47"/>
    <n v="44"/>
    <x v="1"/>
    <n v="228"/>
    <s v="Clearly mark the cages of animals known to be aggressive or potentially dangerous to advise caution."/>
    <s v="The cages of animals known to be aggressive or potentially dangerous must be clearly marked to advise caution"/>
    <m/>
    <m/>
    <m/>
    <m/>
    <m/>
  </r>
  <r>
    <x v="0"/>
    <n v="514"/>
    <x v="12"/>
    <n v="12"/>
    <n v="45"/>
    <n v="42"/>
    <x v="2"/>
    <n v="241"/>
    <s v="Utilize noise abatement material in animal holding areas."/>
    <s v="Noise abatement materials should be utilized in animal holding areas"/>
    <m/>
    <m/>
    <m/>
    <m/>
    <m/>
  </r>
  <r>
    <x v="0"/>
    <n v="515"/>
    <x v="12"/>
    <n v="12"/>
    <n v="45"/>
    <n v="42"/>
    <x v="2"/>
    <n v="242"/>
    <s v="Wash hands before eating, smoking or touching eyes or mucus membranes (e.g., applying contact lenses). Encourage frequent hand-washing, especially after handling animals and after removing PPE."/>
    <s v="Frequent hand-washing should be strongly encouraged, especially after handling animals and after removing PPE. Hands should also be washed before eating, smoking or touching eyes or mucus membranes "/>
    <m/>
    <m/>
    <m/>
    <m/>
    <m/>
  </r>
  <r>
    <x v="0"/>
    <n v="516"/>
    <x v="12"/>
    <n v="12"/>
    <s v="Not in Checklist"/>
    <n v="42"/>
    <x v="2"/>
    <n v="243"/>
    <s v="Never achieve an organization's mission at the expense of public health and safety."/>
    <s v="An organization’s mission should never be achieved at the expense of public health and safety"/>
    <m/>
    <m/>
    <m/>
    <m/>
    <m/>
  </r>
  <r>
    <x v="0"/>
    <n v="517"/>
    <x v="12"/>
    <n v="12"/>
    <n v="45"/>
    <n v="42"/>
    <x v="2"/>
    <n v="244"/>
    <s v="Ensure employees and volunteers wear gloves and change them frequently while cleaning and disinfecting, especially when removing animal waste."/>
    <s v="Employees and volunteers should wear gloves and change them frequently while cleaning and disinfecting, especially when removing animal waste"/>
    <m/>
    <m/>
    <m/>
    <m/>
    <m/>
  </r>
  <r>
    <x v="0"/>
    <n v="518"/>
    <x v="12"/>
    <n v="12"/>
    <n v="45"/>
    <n v="42"/>
    <x v="2"/>
    <n v="245"/>
    <s v="Wear eye protection when working with cleaning or disinfection agents."/>
    <s v="Eye protection should be worn when working with cleaning or disinfection agents."/>
    <m/>
    <m/>
    <m/>
    <m/>
    <m/>
  </r>
  <r>
    <x v="0"/>
    <n v="519"/>
    <x v="12"/>
    <n v="12"/>
    <n v="45"/>
    <n v="42"/>
    <x v="2"/>
    <n v="246"/>
    <s v="Do not allow smoking in animal shelters."/>
    <s v="Smoking should not be allowed in animal shelters because of the risk of fire and documented health hazards to humans and animals associated with second-hand smoke."/>
    <m/>
    <m/>
    <m/>
    <m/>
    <m/>
  </r>
  <r>
    <x v="0"/>
    <n v="520"/>
    <x v="12"/>
    <n v="12.1"/>
    <n v="46"/>
    <n v="43"/>
    <x v="2"/>
    <n v="247"/>
    <s v="Ensure shelter staff refer any inquires made by immune-compromised adopters to published guidelines or their healthcare provider."/>
    <s v=" If inquiries are made (by immune-compromised adopters), shelter staff should refer people to published guidelines or their healthcare provider"/>
    <m/>
    <m/>
    <m/>
    <m/>
    <m/>
  </r>
  <r>
    <x v="0"/>
    <n v="521"/>
    <x v="12"/>
    <n v="12.2"/>
    <n v="47"/>
    <n v="43"/>
    <x v="2"/>
    <n v="248"/>
    <s v="Examine all incoming animals for bite wounds."/>
    <s v="All incoming animals should be examined for bite wounds; animals who have potentially  been exposed to rabies should be managed in accordance with the NASPHV Rabies Compendium and in consultation with state and local health authorities."/>
    <m/>
    <m/>
    <m/>
    <m/>
    <m/>
  </r>
  <r>
    <x v="0"/>
    <n v="522"/>
    <x v="12"/>
    <n v="12.2"/>
    <n v="47"/>
    <n v="43"/>
    <x v="2"/>
    <n v="249"/>
    <s v="Ensure all persons injured by an animal seek medical advice."/>
    <s v="All persons injured by an animal should seek medical advice"/>
    <m/>
    <m/>
    <m/>
    <m/>
    <m/>
  </r>
  <r>
    <x v="0"/>
    <n v="523"/>
    <x v="12"/>
    <n v="12.1"/>
    <n v="46"/>
    <n v="43"/>
    <x v="2"/>
    <n v="250"/>
    <s v="As a person's immune status is privileged medical information, ensure staff do not ask any questions. Provide signage and literature to communicate the increased risk of zoonotic disease for persons who are immune-compromised."/>
    <s v="As a person’s immune status is privileged medical information the question should not be asked; signage and literature can be used to communicate the increased risk of zoonotic disease for persons who are immune-compromised"/>
    <m/>
    <m/>
    <m/>
    <m/>
    <m/>
  </r>
  <r>
    <x v="0"/>
    <n v="524"/>
    <x v="12"/>
    <n v="12.1"/>
    <n v="46"/>
    <n v="43"/>
    <x v="2"/>
    <n v="251"/>
    <s v="Do not consume food or drink in areas where animals are housed. Discourage the use of items the public may bring in, such as spill-proof cups, pacifiers, teething toys, and baby bottles in areas where animals are housed."/>
    <s v="Food and drink should not be consumed in areas where animals are housed, and use of items the public may bring in, such as spill-proof cups, pacifiers, teething toys, and baby bottles should be discouraged in these areas (NASPHV 2009). "/>
    <m/>
    <m/>
    <m/>
    <m/>
    <m/>
  </r>
  <r>
    <x v="0"/>
    <n v="525"/>
    <x v="12"/>
    <n v="12.1"/>
    <n v="46"/>
    <n v="43"/>
    <x v="2"/>
    <n v="252"/>
    <s v="Have literature that suggests that immune-compromised adopters discuss pet selection with healthcare professionals before adoption."/>
    <s v="Literature should suggest that immune-compromised adopters discuss pet selection with healthcare professionals before adoption."/>
    <m/>
    <m/>
    <m/>
    <m/>
    <m/>
  </r>
  <r>
    <x v="0"/>
    <n v="526"/>
    <x v="12"/>
    <n v="12.1"/>
    <n v="46"/>
    <n v="43"/>
    <x v="2"/>
    <n v="253"/>
    <s v="Institute good preventive medicine protocols such as prophylactic deworming and external parasite control to decrease the potential for exposure to zoonotic pathogens."/>
    <s v="Shelters should institute good preventive medicine protocols such as prophylactic deworming and external parasite control to decrease the potential for exposure to zoonotic pathogens."/>
    <m/>
    <m/>
    <m/>
    <m/>
    <m/>
  </r>
  <r>
    <x v="0"/>
    <n v="527"/>
    <x v="12"/>
    <n v="12.1"/>
    <n v="46"/>
    <n v="43"/>
    <x v="2"/>
    <n v="254"/>
    <s v="Provide periodic staff and volunteer training and information on the recognition of potentially zoonotic conditions and the means of protecting others from exposure."/>
    <s v="Shelters should provide periodic staff and volunteer training and information on the recognition of potentially zoonotic conditions and the means of protecting others from exposure"/>
    <m/>
    <m/>
    <m/>
    <m/>
    <m/>
  </r>
  <r>
    <x v="0"/>
    <n v="528"/>
    <x v="12"/>
    <n v="12.1"/>
    <n v="46"/>
    <n v="43"/>
    <x v="2"/>
    <n v="255"/>
    <s v="Do not allow the public to have unsupervised access to areas where animals are isolated for zoonotic conditions. Limit staff access to those areas where animals are isolated for zoonotic conditions."/>
    <s v="The public should not have unsupervised access to areas where animals are isolated for zoonotic conditions; staff access to those areas should be limited. "/>
    <m/>
    <m/>
    <m/>
    <m/>
    <m/>
  </r>
  <r>
    <x v="0"/>
    <n v="529"/>
    <x v="12"/>
    <n v="12.1"/>
    <n v="46"/>
    <n v="43"/>
    <x v="2"/>
    <n v="256"/>
    <s v="Do not allow animals in areas where food is prepared or consumed."/>
    <s v="To further reduce the risk of zoonotic disease transmission, animals should not be allowed in areas where food is prepared or consumed."/>
    <m/>
    <m/>
    <m/>
    <m/>
    <m/>
  </r>
  <r>
    <x v="0"/>
    <n v="530"/>
    <x v="12"/>
    <n v="12.1"/>
    <n v="46"/>
    <n v="43"/>
    <x v="2"/>
    <n v="257"/>
    <s v="Have training regarding zoonotic conditions that identifies to whom concerns should be reported and how to respond when zoonotic disease is suspected or confirmed."/>
    <s v="Training (regarding zoonotic conditions) should identify to whom concerns should be reported and how to respond when zoonotic disease is suspected or confirmed"/>
    <m/>
    <m/>
    <m/>
    <m/>
    <m/>
  </r>
  <r>
    <x v="0"/>
    <n v="531"/>
    <x v="12"/>
    <n v="12.2"/>
    <n v="48"/>
    <n v="44"/>
    <x v="2"/>
    <n v="258"/>
    <s v="Document all behavioral concerns and discuss with potential owners before adoption. Provide recommendation for management of behavioral concerns to the potential owners before adoption."/>
    <s v="All behavioral concerns should be documented and discussed with potential owners before adoption; recommendations for management should also be provided. "/>
    <m/>
    <m/>
    <m/>
    <m/>
    <m/>
  </r>
  <r>
    <x v="0"/>
    <n v="532"/>
    <x v="12"/>
    <n v="12.2"/>
    <n v="47"/>
    <n v="44"/>
    <x v="2"/>
    <n v="259"/>
    <s v="Ensure all staff and volunteers have proper training in basic animal handling skills, including the recognition of potentially dangerous behaviors."/>
    <s v=" In order to prevent bites and other animal-associated injuries, all staff and volunteers should have proper training in basic animal handling skills, including the recognition of potentially dangerous behaviors"/>
    <m/>
    <m/>
    <m/>
    <m/>
    <m/>
  </r>
  <r>
    <x v="0"/>
    <n v="533"/>
    <x v="12"/>
    <n v="12.2"/>
    <n v="47"/>
    <n v="44"/>
    <x v="2"/>
    <n v="260"/>
    <s v="House aggressive or potentially dangerous animals such that staff members can safely provide care without removing the animal from the primary enclosures (e.g., double sided guillotine-separate runs, feral cat boxes)."/>
    <s v="(Aggressive or potentially dangerous) animals should be housed such that staff members can safely provide care without removing the animal from the primary enclosure (e.g., double sided guillotine-separated runs, feral cat boxes)"/>
    <m/>
    <m/>
    <m/>
    <m/>
    <m/>
  </r>
  <r>
    <x v="0"/>
    <n v="534"/>
    <x v="12"/>
    <n v="12.2"/>
    <n v="48"/>
    <n v="44"/>
    <x v="2"/>
    <n v="261"/>
    <s v="Restrict access to areas where potentially dangerous animals are held and have a staff member accompany visitors when access is necessary."/>
    <s v="Access to areas where potentially dangerous animals are held should be restricted; a staff member should accompany visitors when access is necessary"/>
    <m/>
    <m/>
    <m/>
    <m/>
    <m/>
  </r>
  <r>
    <x v="0"/>
    <n v="535"/>
    <x v="12"/>
    <n v="12.2"/>
    <n v="48"/>
    <n v="44"/>
    <x v="2"/>
    <n v="262"/>
    <s v="Do not rehome animals believed to be dangerous. "/>
    <s v="Animals believed to be dangerous should not be re-homed"/>
    <m/>
    <m/>
    <m/>
    <m/>
    <m/>
  </r>
  <r>
    <x v="0"/>
    <n v="536"/>
    <x v="12"/>
    <n v="12.2"/>
    <n v="47"/>
    <n v="44"/>
    <x v="2"/>
    <n v="263"/>
    <s v="Due to a higher risk of exposure, ensure persons who routinely work with companion animals or wildlife receive pre-exposure vaccinations against rabies in accordance with recommendations of the Advisory Committee on Immunization Practices."/>
    <s v="Due to a higher risk of exposure, persons who routinely work with companion animals or wildlife should receive pre-exposure vaccinations against rabies in accordance with recommendations of the Advisory Committee on Immunization Practices."/>
    <m/>
    <m/>
    <m/>
    <m/>
    <m/>
  </r>
  <r>
    <x v="0"/>
    <n v="537"/>
    <x v="12"/>
    <n v="12.3"/>
    <n v="48"/>
    <n v="44"/>
    <x v="2"/>
    <n v="264"/>
    <s v="Employ separation of species, proper populations management, and proper sanitation to reduce the risk of development of novel pathogens."/>
    <s v="Separation of species, proper population management, and proper sanitation should be employed to reduce the risk of development of novel pathogens"/>
    <m/>
    <m/>
    <m/>
    <m/>
    <m/>
  </r>
  <r>
    <x v="0"/>
    <n v="538"/>
    <x v="12"/>
    <n v="12.3"/>
    <n v="48"/>
    <n v="44"/>
    <x v="2"/>
    <n v="265"/>
    <s v="Monitor animals for signs of unusual or severe disease."/>
    <s v="Since nearly 75% of emerging infectious diseases that affect humans are of animal origin (Taylor 2001), animal shelters should monitor for signs of unusual or severe disease"/>
    <m/>
    <m/>
    <m/>
    <m/>
    <m/>
  </r>
  <r>
    <x v="0"/>
    <n v="539"/>
    <x v="12"/>
    <n v="12.2"/>
    <n v="48"/>
    <n v="44"/>
    <x v="2"/>
    <n v="266"/>
    <s v="Prevent the public from having contact with potentially dangerous animals."/>
    <s v="The public should be prevented from having contact with potentially dangerous animals. "/>
    <m/>
    <m/>
    <m/>
    <m/>
    <m/>
  </r>
  <r>
    <x v="0"/>
    <n v="540"/>
    <x v="12"/>
    <n v="12.2"/>
    <n v="48"/>
    <n v="44"/>
    <x v="2"/>
    <n v="267"/>
    <s v="Thoroughly assess animals with questionable behavior by persons with training and experience in animal behavior."/>
    <s v="Those (animals) with questionable behavior should be thoroughly assessed by persons with training and experience in animal behavior"/>
    <m/>
    <m/>
    <m/>
    <m/>
    <m/>
  </r>
  <r>
    <x v="0"/>
    <n v="541"/>
    <x v="12"/>
    <n v="12.2"/>
    <n v="47"/>
    <n v="44"/>
    <x v="2"/>
    <n v="268"/>
    <s v="Vaccinate for rabies prior to adoption whenever possible or require that adopted animals receive vaccinations against rabies after adoption."/>
    <s v="To help control animal rabies in the community, animal shelters should vaccinate for rabies prior to adoption whenever possible or require that adopted animals receive vaccinations against rabies after adoption."/>
    <m/>
    <m/>
    <m/>
    <m/>
    <m/>
  </r>
  <r>
    <x v="0"/>
    <n v="542"/>
    <x v="12"/>
    <n v="12"/>
    <n v="46"/>
    <n v="42"/>
    <x v="3"/>
    <n v="25"/>
    <s v="Have hand-washing stations or sinks easily accessible to all visitors, staff and volunteers."/>
    <s v="Ideally, hand-washing stations or sinks should be easily accessible to all visitors, staff and volunteers because hand-washing is the best way to protect people and animals in the shelter from possible disease transmission."/>
    <m/>
    <m/>
    <m/>
    <m/>
    <m/>
  </r>
  <r>
    <x v="0"/>
    <n v="543"/>
    <x v="12"/>
    <n v="12.1"/>
    <n v="46"/>
    <n v="43"/>
    <x v="3"/>
    <n v="26"/>
    <s v="Have an infection control plan that addresses zoonotic concerns and is available to all staff and volunteers."/>
    <s v="Ideally, the written infection control plan for the shelter should address zoonotic concerns and be available to all staff and volunteers: a model plan for veterinary hospitals has been published (NASPHV 2008a). "/>
    <m/>
    <m/>
    <m/>
    <m/>
    <m/>
  </r>
  <r>
    <x v="0"/>
    <m/>
    <x v="0"/>
    <m/>
    <m/>
    <m/>
    <x v="0"/>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55" applyNumberFormats="0" applyBorderFormats="0" applyFontFormats="0" applyPatternFormats="0" applyAlignmentFormats="0" applyWidthHeightFormats="1" dataCaption="Values" updatedVersion="6" minRefreshableVersion="3" useAutoFormatting="1" itemPrintTitles="1" createdVersion="4" indent="0" outline="1" outlineData="1" gridDropZones="1" multipleFieldFilters="0">
  <location ref="B2:E63" firstHeaderRow="1" firstDataRow="2" firstDataCol="1"/>
  <pivotFields count="15">
    <pivotField axis="axisCol" showAll="0">
      <items count="4">
        <item x="1"/>
        <item x="0"/>
        <item m="1" x="2"/>
        <item t="default"/>
      </items>
    </pivotField>
    <pivotField showAll="0"/>
    <pivotField axis="axisRow" dataField="1" showAll="0">
      <items count="14">
        <item x="8"/>
        <item x="11"/>
        <item x="6"/>
        <item x="9"/>
        <item x="2"/>
        <item x="7"/>
        <item x="1"/>
        <item x="5"/>
        <item x="3"/>
        <item x="12"/>
        <item x="4"/>
        <item x="10"/>
        <item x="0"/>
        <item t="default"/>
      </items>
    </pivotField>
    <pivotField numFmtId="164" showAll="0"/>
    <pivotField showAll="0" defaultSubtotal="0"/>
    <pivotField showAll="0" defaultSubtotal="0"/>
    <pivotField axis="axisRow" showAll="0" defaultSubtotal="0">
      <items count="5">
        <item x="3"/>
        <item x="1"/>
        <item x="2"/>
        <item x="4"/>
        <item x="0"/>
      </items>
    </pivotField>
    <pivotField showAll="0"/>
    <pivotField showAll="0" defaultSubtotal="0"/>
    <pivotField showAll="0"/>
    <pivotField showAll="0"/>
    <pivotField showAll="0"/>
    <pivotField showAll="0"/>
    <pivotField showAll="0" defaultSubtotal="0"/>
    <pivotField showAll="0"/>
  </pivotFields>
  <rowFields count="2">
    <field x="2"/>
    <field x="6"/>
  </rowFields>
  <rowItems count="60">
    <i>
      <x/>
    </i>
    <i r="1">
      <x v="1"/>
    </i>
    <i r="1">
      <x v="2"/>
    </i>
    <i r="1">
      <x v="3"/>
    </i>
    <i>
      <x v="1"/>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v="4"/>
    </i>
    <i t="grand">
      <x/>
    </i>
  </rowItems>
  <colFields count="1">
    <field x="0"/>
  </colFields>
  <colItems count="3">
    <i>
      <x/>
    </i>
    <i>
      <x v="1"/>
    </i>
    <i t="grand">
      <x/>
    </i>
  </colItems>
  <dataFields count="1">
    <dataField name="Count of Section" fld="2" subtotal="count" baseField="0" baseItem="0"/>
  </dataFields>
  <formats count="45">
    <format dxfId="44">
      <pivotArea outline="0" collapsedLevelsAreSubtotals="1" fieldPosition="0"/>
    </format>
    <format dxfId="43">
      <pivotArea field="0" type="button" dataOnly="0" labelOnly="1" outline="0" axis="axisCol" fieldPosition="0"/>
    </format>
    <format dxfId="42">
      <pivotArea type="topRight" dataOnly="0" labelOnly="1" outline="0" fieldPosition="0"/>
    </format>
    <format dxfId="41">
      <pivotArea dataOnly="0" labelOnly="1" fieldPosition="0">
        <references count="1">
          <reference field="0" count="0"/>
        </references>
      </pivotArea>
    </format>
    <format dxfId="40">
      <pivotArea dataOnly="0" labelOnly="1" grandCol="1" outline="0" fieldPosition="0"/>
    </format>
    <format dxfId="39">
      <pivotArea collapsedLevelsAreSubtotals="1" fieldPosition="0">
        <references count="1">
          <reference field="2" count="1">
            <x v="0"/>
          </reference>
        </references>
      </pivotArea>
    </format>
    <format dxfId="38">
      <pivotArea collapsedLevelsAreSubtotals="1" fieldPosition="0">
        <references count="2">
          <reference field="2" count="1" selected="0">
            <x v="0"/>
          </reference>
          <reference field="6" count="3">
            <x v="1"/>
            <x v="2"/>
            <x v="3"/>
          </reference>
        </references>
      </pivotArea>
    </format>
    <format dxfId="37">
      <pivotArea collapsedLevelsAreSubtotals="1" fieldPosition="0">
        <references count="1">
          <reference field="2" count="1">
            <x v="1"/>
          </reference>
        </references>
      </pivotArea>
    </format>
    <format dxfId="36">
      <pivotArea collapsedLevelsAreSubtotals="1" fieldPosition="0">
        <references count="2">
          <reference field="2" count="1" selected="0">
            <x v="1"/>
          </reference>
          <reference field="6" count="3">
            <x v="1"/>
            <x v="2"/>
            <x v="3"/>
          </reference>
        </references>
      </pivotArea>
    </format>
    <format dxfId="35">
      <pivotArea collapsedLevelsAreSubtotals="1" fieldPosition="0">
        <references count="1">
          <reference field="2" count="1">
            <x v="2"/>
          </reference>
        </references>
      </pivotArea>
    </format>
    <format dxfId="34">
      <pivotArea collapsedLevelsAreSubtotals="1" fieldPosition="0">
        <references count="2">
          <reference field="2" count="1" selected="0">
            <x v="2"/>
          </reference>
          <reference field="6" count="0"/>
        </references>
      </pivotArea>
    </format>
    <format dxfId="33">
      <pivotArea collapsedLevelsAreSubtotals="1" fieldPosition="0">
        <references count="1">
          <reference field="2" count="1">
            <x v="3"/>
          </reference>
        </references>
      </pivotArea>
    </format>
    <format dxfId="32">
      <pivotArea collapsedLevelsAreSubtotals="1" fieldPosition="0">
        <references count="2">
          <reference field="2" count="1" selected="0">
            <x v="3"/>
          </reference>
          <reference field="6" count="0"/>
        </references>
      </pivotArea>
    </format>
    <format dxfId="31">
      <pivotArea collapsedLevelsAreSubtotals="1" fieldPosition="0">
        <references count="1">
          <reference field="2" count="1">
            <x v="4"/>
          </reference>
        </references>
      </pivotArea>
    </format>
    <format dxfId="30">
      <pivotArea collapsedLevelsAreSubtotals="1" fieldPosition="0">
        <references count="2">
          <reference field="2" count="1" selected="0">
            <x v="4"/>
          </reference>
          <reference field="6" count="0"/>
        </references>
      </pivotArea>
    </format>
    <format dxfId="29">
      <pivotArea collapsedLevelsAreSubtotals="1" fieldPosition="0">
        <references count="1">
          <reference field="2" count="1">
            <x v="5"/>
          </reference>
        </references>
      </pivotArea>
    </format>
    <format dxfId="28">
      <pivotArea collapsedLevelsAreSubtotals="1" fieldPosition="0">
        <references count="2">
          <reference field="2" count="1" selected="0">
            <x v="5"/>
          </reference>
          <reference field="6" count="0"/>
        </references>
      </pivotArea>
    </format>
    <format dxfId="27">
      <pivotArea collapsedLevelsAreSubtotals="1" fieldPosition="0">
        <references count="1">
          <reference field="2" count="1">
            <x v="6"/>
          </reference>
        </references>
      </pivotArea>
    </format>
    <format dxfId="26">
      <pivotArea collapsedLevelsAreSubtotals="1" fieldPosition="0">
        <references count="2">
          <reference field="2" count="1" selected="0">
            <x v="6"/>
          </reference>
          <reference field="6" count="3">
            <x v="0"/>
            <x v="1"/>
            <x v="2"/>
          </reference>
        </references>
      </pivotArea>
    </format>
    <format dxfId="25">
      <pivotArea collapsedLevelsAreSubtotals="1" fieldPosition="0">
        <references count="1">
          <reference field="2" count="1">
            <x v="7"/>
          </reference>
        </references>
      </pivotArea>
    </format>
    <format dxfId="24">
      <pivotArea collapsedLevelsAreSubtotals="1" fieldPosition="0">
        <references count="2">
          <reference field="2" count="1" selected="0">
            <x v="7"/>
          </reference>
          <reference field="6" count="0"/>
        </references>
      </pivotArea>
    </format>
    <format dxfId="23">
      <pivotArea collapsedLevelsAreSubtotals="1" fieldPosition="0">
        <references count="1">
          <reference field="2" count="1">
            <x v="8"/>
          </reference>
        </references>
      </pivotArea>
    </format>
    <format dxfId="22">
      <pivotArea collapsedLevelsAreSubtotals="1" fieldPosition="0">
        <references count="2">
          <reference field="2" count="1" selected="0">
            <x v="8"/>
          </reference>
          <reference field="6" count="0"/>
        </references>
      </pivotArea>
    </format>
    <format dxfId="21">
      <pivotArea collapsedLevelsAreSubtotals="1" fieldPosition="0">
        <references count="1">
          <reference field="2" count="1">
            <x v="9"/>
          </reference>
        </references>
      </pivotArea>
    </format>
    <format dxfId="20">
      <pivotArea collapsedLevelsAreSubtotals="1" fieldPosition="0">
        <references count="2">
          <reference field="2" count="1" selected="0">
            <x v="9"/>
          </reference>
          <reference field="6" count="0"/>
        </references>
      </pivotArea>
    </format>
    <format dxfId="19">
      <pivotArea collapsedLevelsAreSubtotals="1" fieldPosition="0">
        <references count="1">
          <reference field="2" count="1">
            <x v="10"/>
          </reference>
        </references>
      </pivotArea>
    </format>
    <format dxfId="18">
      <pivotArea collapsedLevelsAreSubtotals="1" fieldPosition="0">
        <references count="2">
          <reference field="2" count="1" selected="0">
            <x v="10"/>
          </reference>
          <reference field="6" count="0"/>
        </references>
      </pivotArea>
    </format>
    <format dxfId="17">
      <pivotArea collapsedLevelsAreSubtotals="1" fieldPosition="0">
        <references count="1">
          <reference field="2" count="1">
            <x v="11"/>
          </reference>
        </references>
      </pivotArea>
    </format>
    <format dxfId="16">
      <pivotArea collapsedLevelsAreSubtotals="1" fieldPosition="0">
        <references count="2">
          <reference field="2" count="1" selected="0">
            <x v="11"/>
          </reference>
          <reference field="6" count="0"/>
        </references>
      </pivotArea>
    </format>
    <format dxfId="15">
      <pivotArea type="origin" dataOnly="0" labelOnly="1" outline="0" fieldPosition="0"/>
    </format>
    <format dxfId="14">
      <pivotArea field="2" type="button" dataOnly="0" labelOnly="1" outline="0" axis="axisRow" fieldPosition="0"/>
    </format>
    <format dxfId="13">
      <pivotArea field="0" type="button" dataOnly="0" labelOnly="1" outline="0" axis="axisCol" fieldPosition="0"/>
    </format>
    <format dxfId="12">
      <pivotArea type="topRight" dataOnly="0" labelOnly="1" outline="0" fieldPosition="0"/>
    </format>
    <format dxfId="11">
      <pivotArea dataOnly="0" labelOnly="1" fieldPosition="0">
        <references count="1">
          <reference field="2" count="0"/>
        </references>
      </pivotArea>
    </format>
    <format dxfId="10">
      <pivotArea dataOnly="0" labelOnly="1" fieldPosition="0">
        <references count="2">
          <reference field="2" count="1" selected="0">
            <x v="0"/>
          </reference>
          <reference field="6" count="0"/>
        </references>
      </pivotArea>
    </format>
    <format dxfId="9">
      <pivotArea dataOnly="0" labelOnly="1" fieldPosition="0">
        <references count="1">
          <reference field="0" count="0"/>
        </references>
      </pivotArea>
    </format>
    <format dxfId="8">
      <pivotArea dataOnly="0" labelOnly="1" grandCol="1" outline="0" fieldPosition="0"/>
    </format>
    <format dxfId="7">
      <pivotArea grandRow="1" outline="0" collapsedLevelsAreSubtotals="1" fieldPosition="0"/>
    </format>
    <format dxfId="6">
      <pivotArea dataOnly="0" labelOnly="1" grandRow="1" outline="0" fieldPosition="0"/>
    </format>
    <format dxfId="5">
      <pivotArea grandRow="1" outline="0" collapsedLevelsAreSubtotals="1" fieldPosition="0"/>
    </format>
    <format dxfId="4">
      <pivotArea dataOnly="0" labelOnly="1" grandRow="1" outline="0" fieldPosition="0"/>
    </format>
    <format dxfId="3">
      <pivotArea type="origin" dataOnly="0" labelOnly="1" outline="0" fieldPosition="0"/>
    </format>
    <format dxfId="2">
      <pivotArea field="0" type="button" dataOnly="0" labelOnly="1" outline="0" axis="axisCol" fieldPosition="0"/>
    </format>
    <format dxfId="1">
      <pivotArea type="topRight" dataOnly="0" labelOnly="1" outline="0" fieldPosition="0"/>
    </format>
    <format dxfId="0">
      <pivotArea type="origin" dataOnly="0" labelOnly="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73"/>
  <sheetViews>
    <sheetView tabSelected="1" zoomScale="90" zoomScaleNormal="90" workbookViewId="0">
      <pane ySplit="2" topLeftCell="A3" activePane="bottomLeft" state="frozen"/>
      <selection pane="bottomLeft" sqref="A1:E1"/>
    </sheetView>
  </sheetViews>
  <sheetFormatPr baseColWidth="10" defaultColWidth="9.6640625" defaultRowHeight="39" x14ac:dyDescent="0.2"/>
  <cols>
    <col min="1" max="1" width="11.5" style="20" customWidth="1"/>
    <col min="2" max="2" width="7.6640625" style="1" customWidth="1"/>
    <col min="3" max="3" width="16.83203125" style="1" customWidth="1"/>
    <col min="4" max="4" width="8.6640625" style="23" customWidth="1"/>
    <col min="5" max="5" width="10.33203125" style="3" customWidth="1"/>
    <col min="6" max="6" width="11.1640625" style="1" customWidth="1"/>
    <col min="7" max="8" width="10.33203125" style="3" customWidth="1"/>
    <col min="9" max="9" width="42.33203125" style="2" customWidth="1"/>
    <col min="10" max="10" width="40.83203125" style="2" customWidth="1"/>
    <col min="11" max="11" width="13.33203125" style="1" customWidth="1"/>
    <col min="12" max="12" width="13.83203125" style="1" customWidth="1"/>
    <col min="13" max="13" width="12.6640625" style="1" customWidth="1"/>
    <col min="14" max="14" width="15.1640625" style="1" customWidth="1"/>
    <col min="15" max="15" width="42.6640625" style="62" customWidth="1"/>
    <col min="16" max="16384" width="9.6640625" style="1"/>
  </cols>
  <sheetData>
    <row r="1" spans="1:15" ht="23" customHeight="1" x14ac:dyDescent="0.2">
      <c r="A1" s="115" t="s">
        <v>1163</v>
      </c>
      <c r="B1" s="115"/>
      <c r="C1" s="115"/>
      <c r="D1" s="115"/>
      <c r="E1" s="115"/>
      <c r="O1" s="68"/>
    </row>
    <row r="2" spans="1:15" s="32" customFormat="1" ht="57" customHeight="1" x14ac:dyDescent="0.15">
      <c r="A2" s="29" t="s">
        <v>1046</v>
      </c>
      <c r="B2" s="29" t="s">
        <v>0</v>
      </c>
      <c r="C2" s="29" t="s">
        <v>2</v>
      </c>
      <c r="D2" s="30" t="s">
        <v>1</v>
      </c>
      <c r="E2" s="29" t="s">
        <v>1118</v>
      </c>
      <c r="F2" s="31" t="s">
        <v>1117</v>
      </c>
      <c r="G2" s="29" t="s">
        <v>1119</v>
      </c>
      <c r="H2" s="29" t="s">
        <v>1105</v>
      </c>
      <c r="I2" s="69" t="s">
        <v>1120</v>
      </c>
      <c r="J2" s="70" t="s">
        <v>1121</v>
      </c>
      <c r="K2" s="29" t="s">
        <v>3</v>
      </c>
      <c r="L2" s="29" t="s">
        <v>1136</v>
      </c>
      <c r="M2" s="69" t="s">
        <v>1122</v>
      </c>
      <c r="N2" s="61" t="s">
        <v>1124</v>
      </c>
      <c r="O2" s="69" t="s">
        <v>4</v>
      </c>
    </row>
    <row r="3" spans="1:15" s="110" customFormat="1" ht="3" customHeight="1" x14ac:dyDescent="0.15">
      <c r="A3" s="107"/>
      <c r="B3" s="107"/>
      <c r="C3" s="107"/>
      <c r="D3" s="108"/>
      <c r="E3" s="107"/>
      <c r="F3" s="109"/>
      <c r="G3" s="107"/>
      <c r="H3" s="107"/>
      <c r="I3" s="107"/>
      <c r="J3" s="107"/>
      <c r="K3" s="107"/>
      <c r="L3" s="107"/>
      <c r="M3" s="107"/>
      <c r="N3" s="107"/>
      <c r="O3" s="107"/>
    </row>
    <row r="4" spans="1:15" s="110" customFormat="1" ht="57" customHeight="1" x14ac:dyDescent="0.2">
      <c r="A4" s="21" t="s">
        <v>1162</v>
      </c>
      <c r="B4" s="76">
        <v>1</v>
      </c>
      <c r="C4" s="76" t="s">
        <v>1032</v>
      </c>
      <c r="D4" s="24">
        <v>1.2</v>
      </c>
      <c r="E4" s="13">
        <v>4</v>
      </c>
      <c r="F4" s="76">
        <v>6</v>
      </c>
      <c r="G4" s="13" t="s">
        <v>7</v>
      </c>
      <c r="H4" s="13">
        <v>5</v>
      </c>
      <c r="I4" s="11" t="s">
        <v>6</v>
      </c>
      <c r="J4" s="11" t="s">
        <v>5</v>
      </c>
      <c r="K4" s="76"/>
      <c r="L4" s="88"/>
      <c r="M4" s="79"/>
      <c r="N4" s="79"/>
      <c r="O4" s="67"/>
    </row>
    <row r="5" spans="1:15" s="88" customFormat="1" ht="60" customHeight="1" x14ac:dyDescent="0.15">
      <c r="A5" s="21"/>
      <c r="B5" s="76">
        <v>2</v>
      </c>
      <c r="C5" s="76" t="s">
        <v>1032</v>
      </c>
      <c r="D5" s="24">
        <v>1.4</v>
      </c>
      <c r="E5" s="13">
        <v>4</v>
      </c>
      <c r="F5" s="76">
        <v>6</v>
      </c>
      <c r="G5" s="13" t="s">
        <v>7</v>
      </c>
      <c r="H5" s="13">
        <v>6</v>
      </c>
      <c r="I5" s="11" t="s">
        <v>9</v>
      </c>
      <c r="J5" s="11" t="s">
        <v>8</v>
      </c>
      <c r="K5" s="76"/>
      <c r="L5" s="87"/>
      <c r="M5" s="87"/>
      <c r="N5" s="92"/>
      <c r="O5" s="89"/>
    </row>
    <row r="6" spans="1:15" s="10" customFormat="1" ht="60" customHeight="1" x14ac:dyDescent="0.15">
      <c r="A6" s="21"/>
      <c r="B6" s="76">
        <v>3</v>
      </c>
      <c r="C6" s="76" t="s">
        <v>1032</v>
      </c>
      <c r="D6" s="24">
        <v>1.1000000000000001</v>
      </c>
      <c r="E6" s="13">
        <v>3</v>
      </c>
      <c r="F6" s="76">
        <v>6</v>
      </c>
      <c r="G6" s="13" t="s">
        <v>7</v>
      </c>
      <c r="H6" s="13">
        <v>4</v>
      </c>
      <c r="I6" s="11" t="s">
        <v>11</v>
      </c>
      <c r="J6" s="11" t="s">
        <v>10</v>
      </c>
      <c r="K6" s="76"/>
      <c r="L6" s="88"/>
      <c r="M6" s="79"/>
      <c r="N6" s="79"/>
      <c r="O6" s="44"/>
    </row>
    <row r="7" spans="1:15" s="87" customFormat="1" ht="60" customHeight="1" x14ac:dyDescent="0.15">
      <c r="A7" s="21"/>
      <c r="B7" s="76">
        <v>4</v>
      </c>
      <c r="C7" s="76" t="s">
        <v>1032</v>
      </c>
      <c r="D7" s="24">
        <v>1.2</v>
      </c>
      <c r="E7" s="13">
        <v>4</v>
      </c>
      <c r="F7" s="76">
        <v>6</v>
      </c>
      <c r="G7" s="13" t="s">
        <v>7</v>
      </c>
      <c r="H7" s="13">
        <v>7</v>
      </c>
      <c r="I7" s="11" t="s">
        <v>13</v>
      </c>
      <c r="J7" s="11" t="s">
        <v>12</v>
      </c>
      <c r="K7" s="76"/>
      <c r="L7" s="77"/>
      <c r="M7" s="94"/>
      <c r="N7" s="94"/>
      <c r="O7" s="72"/>
    </row>
    <row r="8" spans="1:15" s="4" customFormat="1" ht="60" customHeight="1" x14ac:dyDescent="0.15">
      <c r="A8" s="21"/>
      <c r="B8" s="76">
        <v>5</v>
      </c>
      <c r="C8" s="76" t="s">
        <v>1032</v>
      </c>
      <c r="D8" s="24">
        <v>1</v>
      </c>
      <c r="E8" s="13">
        <v>3</v>
      </c>
      <c r="F8" s="76">
        <v>6</v>
      </c>
      <c r="G8" s="13" t="s">
        <v>7</v>
      </c>
      <c r="H8" s="13">
        <v>1</v>
      </c>
      <c r="I8" s="11" t="s">
        <v>15</v>
      </c>
      <c r="J8" s="11" t="s">
        <v>14</v>
      </c>
      <c r="K8" s="76"/>
      <c r="L8" s="77"/>
      <c r="M8" s="77"/>
      <c r="N8" s="94"/>
      <c r="O8" s="72"/>
    </row>
    <row r="9" spans="1:15" s="10" customFormat="1" ht="60" customHeight="1" x14ac:dyDescent="0.15">
      <c r="A9" s="21"/>
      <c r="B9" s="76">
        <v>6</v>
      </c>
      <c r="C9" s="76" t="s">
        <v>1032</v>
      </c>
      <c r="D9" s="24">
        <v>1.1000000000000001</v>
      </c>
      <c r="E9" s="13">
        <v>3</v>
      </c>
      <c r="F9" s="76">
        <v>6</v>
      </c>
      <c r="G9" s="13" t="s">
        <v>7</v>
      </c>
      <c r="H9" s="13">
        <v>2</v>
      </c>
      <c r="I9" s="11" t="s">
        <v>17</v>
      </c>
      <c r="J9" s="11" t="s">
        <v>16</v>
      </c>
      <c r="K9" s="76"/>
      <c r="L9" s="77"/>
      <c r="M9" s="94"/>
      <c r="N9" s="94"/>
      <c r="O9" s="72"/>
    </row>
    <row r="10" spans="1:15" s="10" customFormat="1" ht="60" customHeight="1" x14ac:dyDescent="0.15">
      <c r="A10" s="21"/>
      <c r="B10" s="76">
        <v>7</v>
      </c>
      <c r="C10" s="76" t="s">
        <v>1032</v>
      </c>
      <c r="D10" s="24">
        <v>1.1000000000000001</v>
      </c>
      <c r="E10" s="13">
        <v>3</v>
      </c>
      <c r="F10" s="76">
        <v>6</v>
      </c>
      <c r="G10" s="13" t="s">
        <v>7</v>
      </c>
      <c r="H10" s="13">
        <v>3</v>
      </c>
      <c r="I10" s="11" t="s">
        <v>19</v>
      </c>
      <c r="J10" s="11" t="s">
        <v>18</v>
      </c>
      <c r="K10" s="76"/>
      <c r="L10" s="88"/>
      <c r="M10" s="79"/>
      <c r="N10" s="79"/>
      <c r="O10" s="44"/>
    </row>
    <row r="11" spans="1:15" s="9" customFormat="1" ht="60" customHeight="1" x14ac:dyDescent="0.15">
      <c r="A11" s="21"/>
      <c r="B11" s="76">
        <v>8</v>
      </c>
      <c r="C11" s="76" t="s">
        <v>1032</v>
      </c>
      <c r="D11" s="24">
        <v>1.3</v>
      </c>
      <c r="E11" s="13">
        <v>4</v>
      </c>
      <c r="F11" s="76">
        <v>6</v>
      </c>
      <c r="G11" s="13" t="s">
        <v>7</v>
      </c>
      <c r="H11" s="13">
        <v>8</v>
      </c>
      <c r="I11" s="11" t="s">
        <v>21</v>
      </c>
      <c r="J11" s="11" t="s">
        <v>20</v>
      </c>
      <c r="K11" s="76"/>
      <c r="L11" s="77"/>
      <c r="M11" s="77"/>
      <c r="N11" s="94"/>
      <c r="O11" s="72"/>
    </row>
    <row r="12" spans="1:15" s="88" customFormat="1" ht="60" customHeight="1" x14ac:dyDescent="0.15">
      <c r="A12" s="21"/>
      <c r="B12" s="76">
        <v>9</v>
      </c>
      <c r="C12" s="76" t="s">
        <v>1032</v>
      </c>
      <c r="D12" s="24">
        <v>1</v>
      </c>
      <c r="E12" s="13">
        <v>4</v>
      </c>
      <c r="F12" s="76">
        <v>6</v>
      </c>
      <c r="G12" s="13" t="s">
        <v>7</v>
      </c>
      <c r="H12" s="13">
        <v>9</v>
      </c>
      <c r="I12" s="11" t="s">
        <v>23</v>
      </c>
      <c r="J12" s="11" t="s">
        <v>22</v>
      </c>
      <c r="K12" s="76"/>
      <c r="L12" s="77"/>
      <c r="M12" s="92"/>
      <c r="N12" s="92"/>
      <c r="O12" s="89"/>
    </row>
    <row r="13" spans="1:15" s="88" customFormat="1" ht="60" customHeight="1" x14ac:dyDescent="0.15">
      <c r="A13" s="21"/>
      <c r="B13" s="76">
        <v>10</v>
      </c>
      <c r="C13" s="76" t="s">
        <v>1032</v>
      </c>
      <c r="D13" s="24">
        <v>1.4</v>
      </c>
      <c r="E13" s="13">
        <v>4</v>
      </c>
      <c r="F13" s="76">
        <v>6</v>
      </c>
      <c r="G13" s="13" t="s">
        <v>26</v>
      </c>
      <c r="H13" s="13">
        <v>1</v>
      </c>
      <c r="I13" s="11" t="s">
        <v>25</v>
      </c>
      <c r="J13" s="11" t="s">
        <v>24</v>
      </c>
      <c r="K13" s="76"/>
      <c r="L13" s="87"/>
      <c r="M13" s="87"/>
      <c r="N13" s="92"/>
      <c r="O13" s="89"/>
    </row>
    <row r="14" spans="1:15" s="88" customFormat="1" ht="60" customHeight="1" x14ac:dyDescent="0.15">
      <c r="A14" s="21"/>
      <c r="B14" s="76">
        <v>11</v>
      </c>
      <c r="C14" s="76" t="s">
        <v>1032</v>
      </c>
      <c r="D14" s="24">
        <v>1.3</v>
      </c>
      <c r="E14" s="13">
        <v>4</v>
      </c>
      <c r="F14" s="76">
        <v>6</v>
      </c>
      <c r="G14" s="13" t="s">
        <v>26</v>
      </c>
      <c r="H14" s="13">
        <v>2</v>
      </c>
      <c r="I14" s="11" t="s">
        <v>28</v>
      </c>
      <c r="J14" s="11" t="s">
        <v>27</v>
      </c>
      <c r="K14" s="76"/>
      <c r="L14" s="77"/>
      <c r="M14" s="94"/>
      <c r="N14" s="94"/>
      <c r="O14" s="72"/>
    </row>
    <row r="15" spans="1:15" s="88" customFormat="1" ht="60" customHeight="1" x14ac:dyDescent="0.15">
      <c r="A15" s="21"/>
      <c r="B15" s="76">
        <v>12</v>
      </c>
      <c r="C15" s="76" t="s">
        <v>1032</v>
      </c>
      <c r="D15" s="24">
        <v>1.3</v>
      </c>
      <c r="E15" s="13">
        <v>4</v>
      </c>
      <c r="F15" s="76">
        <v>6</v>
      </c>
      <c r="G15" s="13" t="s">
        <v>26</v>
      </c>
      <c r="H15" s="13">
        <v>3</v>
      </c>
      <c r="I15" s="11" t="s">
        <v>30</v>
      </c>
      <c r="J15" s="11" t="s">
        <v>29</v>
      </c>
      <c r="K15" s="76"/>
      <c r="M15" s="79"/>
      <c r="N15" s="79"/>
      <c r="O15" s="44"/>
    </row>
    <row r="16" spans="1:15" s="88" customFormat="1" ht="60" customHeight="1" x14ac:dyDescent="0.15">
      <c r="A16" s="21"/>
      <c r="B16" s="76">
        <v>13</v>
      </c>
      <c r="C16" s="76" t="s">
        <v>1032</v>
      </c>
      <c r="D16" s="24">
        <v>1.1000000000000001</v>
      </c>
      <c r="E16" s="13">
        <v>3</v>
      </c>
      <c r="F16" s="76">
        <v>6</v>
      </c>
      <c r="G16" s="13" t="s">
        <v>26</v>
      </c>
      <c r="H16" s="13">
        <v>4</v>
      </c>
      <c r="I16" s="11" t="s">
        <v>32</v>
      </c>
      <c r="J16" s="11" t="s">
        <v>31</v>
      </c>
      <c r="K16" s="76"/>
      <c r="L16" s="77"/>
      <c r="M16" s="77"/>
      <c r="N16" s="94"/>
      <c r="O16" s="72"/>
    </row>
    <row r="17" spans="1:15" s="22" customFormat="1" ht="60" customHeight="1" x14ac:dyDescent="0.2">
      <c r="A17" s="21"/>
      <c r="B17" s="76">
        <v>14</v>
      </c>
      <c r="C17" s="76" t="s">
        <v>1032</v>
      </c>
      <c r="D17" s="24">
        <v>1.4</v>
      </c>
      <c r="E17" s="13">
        <v>4</v>
      </c>
      <c r="F17" s="76">
        <v>6</v>
      </c>
      <c r="G17" s="13" t="s">
        <v>26</v>
      </c>
      <c r="H17" s="13">
        <v>5</v>
      </c>
      <c r="I17" s="11" t="s">
        <v>34</v>
      </c>
      <c r="J17" s="11" t="s">
        <v>33</v>
      </c>
      <c r="K17" s="76"/>
      <c r="L17" s="88"/>
      <c r="M17" s="79"/>
      <c r="N17" s="79"/>
      <c r="O17" s="90"/>
    </row>
    <row r="18" spans="1:15" s="37" customFormat="1" ht="60" customHeight="1" x14ac:dyDescent="0.15">
      <c r="A18" s="21"/>
      <c r="B18" s="76">
        <v>15</v>
      </c>
      <c r="C18" s="76" t="s">
        <v>1032</v>
      </c>
      <c r="D18" s="24">
        <v>1.2</v>
      </c>
      <c r="E18" s="13">
        <v>4</v>
      </c>
      <c r="F18" s="76">
        <v>6</v>
      </c>
      <c r="G18" s="13" t="s">
        <v>26</v>
      </c>
      <c r="H18" s="13">
        <v>6</v>
      </c>
      <c r="I18" s="11" t="s">
        <v>36</v>
      </c>
      <c r="J18" s="11" t="s">
        <v>35</v>
      </c>
      <c r="K18" s="76"/>
      <c r="L18" s="77"/>
      <c r="M18" s="77"/>
      <c r="N18" s="94"/>
      <c r="O18" s="72"/>
    </row>
    <row r="19" spans="1:15" s="4" customFormat="1" ht="60" customHeight="1" x14ac:dyDescent="0.15">
      <c r="A19" s="21"/>
      <c r="B19" s="76">
        <v>16</v>
      </c>
      <c r="C19" s="76" t="s">
        <v>1032</v>
      </c>
      <c r="D19" s="24">
        <v>1.2</v>
      </c>
      <c r="E19" s="13">
        <v>4</v>
      </c>
      <c r="F19" s="76">
        <v>6</v>
      </c>
      <c r="G19" s="13" t="s">
        <v>26</v>
      </c>
      <c r="H19" s="13">
        <v>7</v>
      </c>
      <c r="I19" s="11" t="s">
        <v>1131</v>
      </c>
      <c r="J19" s="11" t="s">
        <v>1048</v>
      </c>
      <c r="K19" s="76"/>
      <c r="L19" s="77"/>
      <c r="M19" s="77"/>
      <c r="N19" s="94"/>
      <c r="O19" s="72"/>
    </row>
    <row r="20" spans="1:15" s="88" customFormat="1" ht="60" customHeight="1" x14ac:dyDescent="0.15">
      <c r="A20" s="21"/>
      <c r="B20" s="76">
        <v>17</v>
      </c>
      <c r="C20" s="76" t="s">
        <v>1032</v>
      </c>
      <c r="D20" s="24">
        <v>1</v>
      </c>
      <c r="E20" s="13">
        <v>3</v>
      </c>
      <c r="F20" s="76">
        <v>6</v>
      </c>
      <c r="G20" s="13" t="s">
        <v>26</v>
      </c>
      <c r="H20" s="13">
        <v>8</v>
      </c>
      <c r="I20" s="11" t="s">
        <v>38</v>
      </c>
      <c r="J20" s="11" t="s">
        <v>37</v>
      </c>
      <c r="K20" s="76"/>
      <c r="L20" s="77"/>
      <c r="M20" s="77"/>
      <c r="N20" s="94"/>
      <c r="O20" s="72"/>
    </row>
    <row r="21" spans="1:15" s="88" customFormat="1" ht="60" customHeight="1" x14ac:dyDescent="0.15">
      <c r="A21" s="21"/>
      <c r="B21" s="76">
        <v>18</v>
      </c>
      <c r="C21" s="76" t="s">
        <v>1032</v>
      </c>
      <c r="D21" s="24">
        <v>1.1000000000000001</v>
      </c>
      <c r="E21" s="13">
        <v>3</v>
      </c>
      <c r="F21" s="76">
        <v>6</v>
      </c>
      <c r="G21" s="13" t="s">
        <v>40</v>
      </c>
      <c r="H21" s="13">
        <v>1</v>
      </c>
      <c r="I21" s="12" t="s">
        <v>39</v>
      </c>
      <c r="J21" s="11" t="s">
        <v>1135</v>
      </c>
      <c r="K21" s="76"/>
      <c r="L21" s="77"/>
      <c r="M21" s="77"/>
      <c r="N21" s="94"/>
      <c r="O21" s="72"/>
    </row>
    <row r="22" spans="1:15" ht="60" customHeight="1" x14ac:dyDescent="0.15">
      <c r="A22" s="21"/>
      <c r="B22" s="76">
        <v>19</v>
      </c>
      <c r="C22" s="76" t="s">
        <v>1032</v>
      </c>
      <c r="D22" s="24">
        <v>1.2</v>
      </c>
      <c r="E22" s="13" t="s">
        <v>1047</v>
      </c>
      <c r="F22" s="76">
        <v>6</v>
      </c>
      <c r="G22" s="13" t="s">
        <v>40</v>
      </c>
      <c r="H22" s="13">
        <v>2</v>
      </c>
      <c r="I22" s="11" t="s">
        <v>42</v>
      </c>
      <c r="J22" s="11" t="s">
        <v>41</v>
      </c>
      <c r="K22" s="76"/>
      <c r="L22" s="77"/>
      <c r="M22" s="94"/>
      <c r="N22" s="94"/>
      <c r="O22" s="72"/>
    </row>
    <row r="23" spans="1:15" s="88" customFormat="1" ht="60" customHeight="1" x14ac:dyDescent="0.15">
      <c r="A23" s="21"/>
      <c r="B23" s="76">
        <v>20</v>
      </c>
      <c r="C23" s="76" t="s">
        <v>1037</v>
      </c>
      <c r="D23" s="24">
        <v>2.1</v>
      </c>
      <c r="E23" s="13">
        <v>7</v>
      </c>
      <c r="F23" s="76">
        <v>7</v>
      </c>
      <c r="G23" s="13" t="s">
        <v>45</v>
      </c>
      <c r="H23" s="13">
        <v>1</v>
      </c>
      <c r="I23" s="12" t="s">
        <v>44</v>
      </c>
      <c r="J23" s="11" t="s">
        <v>43</v>
      </c>
      <c r="K23" s="76"/>
      <c r="L23" s="87"/>
      <c r="M23" s="92"/>
      <c r="N23" s="92"/>
      <c r="O23" s="89"/>
    </row>
    <row r="24" spans="1:15" ht="60" customHeight="1" x14ac:dyDescent="0.15">
      <c r="A24" s="21"/>
      <c r="B24" s="76">
        <v>21</v>
      </c>
      <c r="C24" s="76" t="s">
        <v>1037</v>
      </c>
      <c r="D24" s="24">
        <v>2.1</v>
      </c>
      <c r="E24" s="13">
        <v>7</v>
      </c>
      <c r="F24" s="76">
        <v>7</v>
      </c>
      <c r="G24" s="13" t="s">
        <v>45</v>
      </c>
      <c r="H24" s="13">
        <v>2</v>
      </c>
      <c r="I24" s="12" t="s">
        <v>47</v>
      </c>
      <c r="J24" s="11" t="s">
        <v>46</v>
      </c>
      <c r="K24" s="76"/>
      <c r="L24" s="87"/>
      <c r="M24" s="92"/>
      <c r="N24" s="92"/>
      <c r="O24" s="89"/>
    </row>
    <row r="25" spans="1:15" s="9" customFormat="1" ht="60" customHeight="1" x14ac:dyDescent="0.15">
      <c r="A25" s="21"/>
      <c r="B25" s="76">
        <v>22</v>
      </c>
      <c r="C25" s="76" t="s">
        <v>1037</v>
      </c>
      <c r="D25" s="24">
        <v>2.1</v>
      </c>
      <c r="E25" s="13">
        <v>7</v>
      </c>
      <c r="F25" s="76">
        <v>8</v>
      </c>
      <c r="G25" s="13" t="s">
        <v>45</v>
      </c>
      <c r="H25" s="13">
        <v>3</v>
      </c>
      <c r="I25" s="12" t="s">
        <v>49</v>
      </c>
      <c r="J25" s="11" t="s">
        <v>48</v>
      </c>
      <c r="K25" s="76"/>
      <c r="L25" s="87"/>
      <c r="M25" s="92"/>
      <c r="N25" s="92"/>
      <c r="O25" s="89"/>
    </row>
    <row r="26" spans="1:15" s="88" customFormat="1" ht="60" customHeight="1" x14ac:dyDescent="0.15">
      <c r="A26" s="21"/>
      <c r="B26" s="76">
        <v>23</v>
      </c>
      <c r="C26" s="76" t="s">
        <v>1037</v>
      </c>
      <c r="D26" s="24">
        <v>2.1</v>
      </c>
      <c r="E26" s="13">
        <v>6</v>
      </c>
      <c r="F26" s="76">
        <v>7</v>
      </c>
      <c r="G26" s="13" t="s">
        <v>7</v>
      </c>
      <c r="H26" s="13">
        <v>12</v>
      </c>
      <c r="I26" s="12" t="s">
        <v>51</v>
      </c>
      <c r="J26" s="11" t="s">
        <v>50</v>
      </c>
      <c r="K26" s="76"/>
      <c r="L26" s="87"/>
      <c r="M26" s="92"/>
      <c r="N26" s="92"/>
      <c r="O26" s="89"/>
    </row>
    <row r="27" spans="1:15" ht="60" customHeight="1" x14ac:dyDescent="0.15">
      <c r="A27" s="21"/>
      <c r="B27" s="76">
        <v>24</v>
      </c>
      <c r="C27" s="76" t="s">
        <v>1037</v>
      </c>
      <c r="D27" s="24">
        <v>2</v>
      </c>
      <c r="E27" s="13">
        <v>5</v>
      </c>
      <c r="F27" s="76">
        <v>7</v>
      </c>
      <c r="G27" s="13" t="s">
        <v>7</v>
      </c>
      <c r="H27" s="13">
        <v>10</v>
      </c>
      <c r="I27" s="12" t="s">
        <v>53</v>
      </c>
      <c r="J27" s="11" t="s">
        <v>52</v>
      </c>
      <c r="K27" s="76"/>
      <c r="L27" s="87"/>
      <c r="M27" s="92"/>
      <c r="N27" s="92"/>
      <c r="O27" s="89"/>
    </row>
    <row r="28" spans="1:15" s="88" customFormat="1" ht="60" customHeight="1" x14ac:dyDescent="0.15">
      <c r="A28" s="21"/>
      <c r="B28" s="76">
        <v>25</v>
      </c>
      <c r="C28" s="76" t="s">
        <v>1037</v>
      </c>
      <c r="D28" s="24">
        <v>2.1</v>
      </c>
      <c r="E28" s="13">
        <v>6</v>
      </c>
      <c r="F28" s="76">
        <v>7</v>
      </c>
      <c r="G28" s="13" t="s">
        <v>7</v>
      </c>
      <c r="H28" s="13">
        <v>13</v>
      </c>
      <c r="I28" s="12" t="s">
        <v>55</v>
      </c>
      <c r="J28" s="11" t="s">
        <v>54</v>
      </c>
      <c r="K28" s="76"/>
      <c r="L28" s="87"/>
      <c r="M28" s="92"/>
      <c r="N28" s="92"/>
      <c r="O28" s="89"/>
    </row>
    <row r="29" spans="1:15" s="22" customFormat="1" ht="60" customHeight="1" x14ac:dyDescent="0.15">
      <c r="A29" s="21"/>
      <c r="B29" s="76">
        <v>26</v>
      </c>
      <c r="C29" s="76" t="s">
        <v>1037</v>
      </c>
      <c r="D29" s="24">
        <v>2.1</v>
      </c>
      <c r="E29" s="13">
        <v>6</v>
      </c>
      <c r="F29" s="76">
        <v>7</v>
      </c>
      <c r="G29" s="13" t="s">
        <v>7</v>
      </c>
      <c r="H29" s="13">
        <v>14</v>
      </c>
      <c r="I29" s="12" t="s">
        <v>57</v>
      </c>
      <c r="J29" s="11" t="s">
        <v>56</v>
      </c>
      <c r="K29" s="76"/>
      <c r="L29" s="87"/>
      <c r="M29" s="94"/>
      <c r="N29" s="75"/>
      <c r="O29" s="89"/>
    </row>
    <row r="30" spans="1:15" s="88" customFormat="1" ht="60" customHeight="1" x14ac:dyDescent="0.15">
      <c r="A30" s="21"/>
      <c r="B30" s="76">
        <v>27</v>
      </c>
      <c r="C30" s="76" t="s">
        <v>1037</v>
      </c>
      <c r="D30" s="24">
        <v>2</v>
      </c>
      <c r="E30" s="13">
        <v>5</v>
      </c>
      <c r="F30" s="76">
        <v>7</v>
      </c>
      <c r="G30" s="13" t="s">
        <v>7</v>
      </c>
      <c r="H30" s="13">
        <v>11</v>
      </c>
      <c r="I30" s="12" t="s">
        <v>59</v>
      </c>
      <c r="J30" s="11" t="s">
        <v>58</v>
      </c>
      <c r="K30" s="76"/>
      <c r="L30" s="87"/>
      <c r="M30" s="92"/>
      <c r="N30" s="92"/>
      <c r="O30" s="89"/>
    </row>
    <row r="31" spans="1:15" s="88" customFormat="1" ht="60" customHeight="1" x14ac:dyDescent="0.15">
      <c r="A31" s="21"/>
      <c r="B31" s="76">
        <v>28</v>
      </c>
      <c r="C31" s="76" t="s">
        <v>1037</v>
      </c>
      <c r="D31" s="24">
        <v>2.1</v>
      </c>
      <c r="E31" s="13">
        <v>6</v>
      </c>
      <c r="F31" s="76">
        <v>7</v>
      </c>
      <c r="G31" s="13" t="s">
        <v>7</v>
      </c>
      <c r="H31" s="13">
        <v>15</v>
      </c>
      <c r="I31" s="12" t="s">
        <v>61</v>
      </c>
      <c r="J31" s="11" t="s">
        <v>60</v>
      </c>
      <c r="K31" s="76"/>
      <c r="L31" s="87"/>
      <c r="M31" s="92"/>
      <c r="N31" s="92"/>
      <c r="O31" s="89"/>
    </row>
    <row r="32" spans="1:15" s="22" customFormat="1" ht="60" customHeight="1" x14ac:dyDescent="0.15">
      <c r="A32" s="21"/>
      <c r="B32" s="76">
        <v>29</v>
      </c>
      <c r="C32" s="76" t="s">
        <v>1037</v>
      </c>
      <c r="D32" s="24">
        <v>2.1</v>
      </c>
      <c r="E32" s="13">
        <v>6</v>
      </c>
      <c r="F32" s="76">
        <v>8</v>
      </c>
      <c r="G32" s="13" t="s">
        <v>7</v>
      </c>
      <c r="H32" s="13">
        <v>16</v>
      </c>
      <c r="I32" s="12" t="s">
        <v>1049</v>
      </c>
      <c r="J32" s="12" t="s">
        <v>1050</v>
      </c>
      <c r="K32" s="76"/>
      <c r="L32" s="87"/>
      <c r="M32" s="92"/>
      <c r="N32" s="92"/>
      <c r="O32" s="89"/>
    </row>
    <row r="33" spans="1:15" s="22" customFormat="1" ht="60" customHeight="1" x14ac:dyDescent="0.15">
      <c r="A33" s="21"/>
      <c r="B33" s="76">
        <v>30</v>
      </c>
      <c r="C33" s="76" t="s">
        <v>1037</v>
      </c>
      <c r="D33" s="24">
        <v>2.1</v>
      </c>
      <c r="E33" s="13">
        <v>6</v>
      </c>
      <c r="F33" s="76">
        <v>8</v>
      </c>
      <c r="G33" s="13" t="s">
        <v>7</v>
      </c>
      <c r="H33" s="13">
        <v>17</v>
      </c>
      <c r="I33" s="12" t="s">
        <v>63</v>
      </c>
      <c r="J33" s="11" t="s">
        <v>62</v>
      </c>
      <c r="K33" s="76"/>
      <c r="L33" s="87"/>
      <c r="M33" s="92"/>
      <c r="N33" s="92"/>
      <c r="O33" s="89"/>
    </row>
    <row r="34" spans="1:15" ht="60" customHeight="1" x14ac:dyDescent="0.15">
      <c r="A34" s="21"/>
      <c r="B34" s="76">
        <v>31</v>
      </c>
      <c r="C34" s="76" t="s">
        <v>1037</v>
      </c>
      <c r="D34" s="24">
        <v>2.1</v>
      </c>
      <c r="E34" s="13">
        <v>6</v>
      </c>
      <c r="F34" s="76">
        <v>8</v>
      </c>
      <c r="G34" s="13" t="s">
        <v>7</v>
      </c>
      <c r="H34" s="13">
        <v>18</v>
      </c>
      <c r="I34" s="12" t="s">
        <v>65</v>
      </c>
      <c r="J34" s="11" t="s">
        <v>64</v>
      </c>
      <c r="K34" s="76"/>
      <c r="L34" s="87"/>
      <c r="M34" s="92"/>
      <c r="N34" s="75"/>
      <c r="O34" s="89"/>
    </row>
    <row r="35" spans="1:15" ht="62" customHeight="1" x14ac:dyDescent="0.15">
      <c r="A35" s="21"/>
      <c r="B35" s="76">
        <v>32</v>
      </c>
      <c r="C35" s="76" t="s">
        <v>1037</v>
      </c>
      <c r="D35" s="24">
        <v>2.1</v>
      </c>
      <c r="E35" s="13">
        <v>6</v>
      </c>
      <c r="F35" s="76">
        <v>8</v>
      </c>
      <c r="G35" s="13" t="s">
        <v>7</v>
      </c>
      <c r="H35" s="13">
        <v>19</v>
      </c>
      <c r="I35" s="12" t="s">
        <v>67</v>
      </c>
      <c r="J35" s="11" t="s">
        <v>66</v>
      </c>
      <c r="K35" s="76"/>
      <c r="M35" s="92"/>
      <c r="N35" s="92"/>
      <c r="O35" s="89"/>
    </row>
    <row r="36" spans="1:15" s="22" customFormat="1" ht="60" customHeight="1" x14ac:dyDescent="0.15">
      <c r="A36" s="21"/>
      <c r="B36" s="76">
        <v>33</v>
      </c>
      <c r="C36" s="76" t="s">
        <v>1037</v>
      </c>
      <c r="D36" s="24">
        <v>2.1</v>
      </c>
      <c r="E36" s="13">
        <v>6</v>
      </c>
      <c r="F36" s="76">
        <v>8</v>
      </c>
      <c r="G36" s="13" t="s">
        <v>7</v>
      </c>
      <c r="H36" s="13">
        <v>20</v>
      </c>
      <c r="I36" s="12" t="s">
        <v>69</v>
      </c>
      <c r="J36" s="11" t="s">
        <v>68</v>
      </c>
      <c r="K36" s="76"/>
      <c r="L36" s="87"/>
      <c r="M36" s="92"/>
      <c r="N36" s="92"/>
      <c r="O36" s="89"/>
    </row>
    <row r="37" spans="1:15" s="88" customFormat="1" ht="60" customHeight="1" x14ac:dyDescent="0.15">
      <c r="A37" s="21"/>
      <c r="B37" s="76">
        <v>34</v>
      </c>
      <c r="C37" s="76" t="s">
        <v>1037</v>
      </c>
      <c r="D37" s="24">
        <v>2.2000000000000002</v>
      </c>
      <c r="E37" s="13">
        <v>6</v>
      </c>
      <c r="F37" s="76">
        <v>9</v>
      </c>
      <c r="G37" s="13" t="s">
        <v>7</v>
      </c>
      <c r="H37" s="13">
        <v>21</v>
      </c>
      <c r="I37" s="12" t="s">
        <v>71</v>
      </c>
      <c r="J37" s="11" t="s">
        <v>70</v>
      </c>
      <c r="K37" s="76"/>
      <c r="L37" s="87"/>
      <c r="M37" s="92"/>
      <c r="N37" s="92"/>
      <c r="O37" s="89"/>
    </row>
    <row r="38" spans="1:15" s="22" customFormat="1" ht="60" customHeight="1" x14ac:dyDescent="0.2">
      <c r="A38" s="21"/>
      <c r="B38" s="76">
        <v>35</v>
      </c>
      <c r="C38" s="76" t="s">
        <v>1037</v>
      </c>
      <c r="D38" s="24">
        <v>2.2999999999999998</v>
      </c>
      <c r="E38" s="13">
        <v>9</v>
      </c>
      <c r="F38" s="76">
        <v>9</v>
      </c>
      <c r="G38" s="13" t="s">
        <v>7</v>
      </c>
      <c r="H38" s="13">
        <v>22</v>
      </c>
      <c r="I38" s="12" t="s">
        <v>73</v>
      </c>
      <c r="J38" s="11" t="s">
        <v>72</v>
      </c>
      <c r="K38" s="76"/>
      <c r="L38" s="88"/>
      <c r="M38" s="79"/>
      <c r="N38" s="79"/>
      <c r="O38" s="90"/>
    </row>
    <row r="39" spans="1:15" s="88" customFormat="1" ht="60" customHeight="1" x14ac:dyDescent="0.15">
      <c r="A39" s="21"/>
      <c r="B39" s="76">
        <v>36</v>
      </c>
      <c r="C39" s="76" t="s">
        <v>1037</v>
      </c>
      <c r="D39" s="24">
        <v>2.1</v>
      </c>
      <c r="E39" s="13">
        <v>6</v>
      </c>
      <c r="F39" s="76">
        <v>9</v>
      </c>
      <c r="G39" s="13" t="s">
        <v>7</v>
      </c>
      <c r="H39" s="13">
        <v>23</v>
      </c>
      <c r="I39" s="12" t="s">
        <v>75</v>
      </c>
      <c r="J39" s="11" t="s">
        <v>74</v>
      </c>
      <c r="K39" s="76"/>
      <c r="L39" s="87"/>
      <c r="M39" s="75"/>
      <c r="N39" s="92"/>
      <c r="O39" s="89"/>
    </row>
    <row r="40" spans="1:15" s="22" customFormat="1" ht="60" customHeight="1" x14ac:dyDescent="0.2">
      <c r="A40" s="21"/>
      <c r="B40" s="76">
        <v>37</v>
      </c>
      <c r="C40" s="76" t="s">
        <v>1037</v>
      </c>
      <c r="D40" s="24">
        <v>2.1</v>
      </c>
      <c r="E40" s="13">
        <v>6</v>
      </c>
      <c r="F40" s="76">
        <v>9</v>
      </c>
      <c r="G40" s="13" t="s">
        <v>7</v>
      </c>
      <c r="H40" s="13">
        <v>24</v>
      </c>
      <c r="I40" s="11" t="s">
        <v>77</v>
      </c>
      <c r="J40" s="11" t="s">
        <v>76</v>
      </c>
      <c r="K40" s="76"/>
      <c r="L40" s="88"/>
      <c r="M40" s="79"/>
      <c r="N40" s="79"/>
      <c r="O40" s="90"/>
    </row>
    <row r="41" spans="1:15" s="22" customFormat="1" ht="60" customHeight="1" x14ac:dyDescent="0.15">
      <c r="A41" s="21"/>
      <c r="B41" s="76">
        <v>38</v>
      </c>
      <c r="C41" s="76" t="s">
        <v>1037</v>
      </c>
      <c r="D41" s="24">
        <v>2.1</v>
      </c>
      <c r="E41" s="13">
        <v>6</v>
      </c>
      <c r="F41" s="76">
        <v>9</v>
      </c>
      <c r="G41" s="13" t="s">
        <v>7</v>
      </c>
      <c r="H41" s="13">
        <v>25</v>
      </c>
      <c r="I41" s="12" t="s">
        <v>79</v>
      </c>
      <c r="J41" s="11" t="s">
        <v>78</v>
      </c>
      <c r="K41" s="76"/>
      <c r="L41" s="87"/>
      <c r="M41" s="92"/>
      <c r="N41" s="92"/>
      <c r="O41" s="89"/>
    </row>
    <row r="42" spans="1:15" s="22" customFormat="1" ht="60" customHeight="1" x14ac:dyDescent="0.15">
      <c r="A42" s="21"/>
      <c r="B42" s="76">
        <v>39</v>
      </c>
      <c r="C42" s="76" t="s">
        <v>1037</v>
      </c>
      <c r="D42" s="24">
        <v>2.2999999999999998</v>
      </c>
      <c r="E42" s="13">
        <v>9</v>
      </c>
      <c r="F42" s="76">
        <v>9</v>
      </c>
      <c r="G42" s="13" t="s">
        <v>7</v>
      </c>
      <c r="H42" s="13">
        <v>26</v>
      </c>
      <c r="I42" s="12" t="s">
        <v>81</v>
      </c>
      <c r="J42" s="11" t="s">
        <v>80</v>
      </c>
      <c r="K42" s="76"/>
      <c r="L42" s="87"/>
      <c r="M42" s="92"/>
      <c r="N42" s="92"/>
      <c r="O42" s="89"/>
    </row>
    <row r="43" spans="1:15" s="22" customFormat="1" ht="60" customHeight="1" x14ac:dyDescent="0.15">
      <c r="A43" s="21"/>
      <c r="B43" s="76">
        <v>40</v>
      </c>
      <c r="C43" s="76" t="s">
        <v>1037</v>
      </c>
      <c r="D43" s="24">
        <v>2.2000000000000002</v>
      </c>
      <c r="E43" s="13">
        <v>6</v>
      </c>
      <c r="F43" s="76">
        <v>9</v>
      </c>
      <c r="G43" s="13" t="s">
        <v>7</v>
      </c>
      <c r="H43" s="13">
        <v>27</v>
      </c>
      <c r="I43" s="12" t="s">
        <v>83</v>
      </c>
      <c r="J43" s="11" t="s">
        <v>82</v>
      </c>
      <c r="K43" s="76"/>
      <c r="L43" s="87"/>
      <c r="M43" s="87"/>
      <c r="N43" s="92"/>
      <c r="O43" s="89"/>
    </row>
    <row r="44" spans="1:15" s="22" customFormat="1" ht="60" customHeight="1" x14ac:dyDescent="0.15">
      <c r="A44" s="21"/>
      <c r="B44" s="76">
        <v>41</v>
      </c>
      <c r="C44" s="76" t="s">
        <v>1037</v>
      </c>
      <c r="D44" s="24">
        <v>2.1</v>
      </c>
      <c r="E44" s="13">
        <v>6</v>
      </c>
      <c r="F44" s="76">
        <v>9</v>
      </c>
      <c r="G44" s="13" t="s">
        <v>7</v>
      </c>
      <c r="H44" s="13">
        <v>28</v>
      </c>
      <c r="I44" s="12" t="s">
        <v>85</v>
      </c>
      <c r="J44" s="11" t="s">
        <v>84</v>
      </c>
      <c r="K44" s="76"/>
      <c r="L44" s="87"/>
      <c r="M44" s="92"/>
      <c r="N44" s="92"/>
      <c r="O44" s="89"/>
    </row>
    <row r="45" spans="1:15" ht="60" customHeight="1" x14ac:dyDescent="0.2">
      <c r="A45" s="21"/>
      <c r="B45" s="76">
        <v>42</v>
      </c>
      <c r="C45" s="76" t="s">
        <v>1037</v>
      </c>
      <c r="D45" s="24">
        <v>2.2000000000000002</v>
      </c>
      <c r="E45" s="13">
        <v>6</v>
      </c>
      <c r="F45" s="76">
        <v>9</v>
      </c>
      <c r="G45" s="13" t="s">
        <v>7</v>
      </c>
      <c r="H45" s="13">
        <v>29</v>
      </c>
      <c r="I45" s="12" t="s">
        <v>87</v>
      </c>
      <c r="J45" s="11" t="s">
        <v>86</v>
      </c>
      <c r="K45" s="76"/>
      <c r="L45" s="88"/>
      <c r="M45" s="79"/>
      <c r="N45" s="79"/>
      <c r="O45" s="90"/>
    </row>
    <row r="46" spans="1:15" ht="60" customHeight="1" x14ac:dyDescent="0.15">
      <c r="A46" s="21"/>
      <c r="B46" s="76">
        <v>43</v>
      </c>
      <c r="C46" s="76" t="s">
        <v>1037</v>
      </c>
      <c r="D46" s="24">
        <v>2.2999999999999998</v>
      </c>
      <c r="E46" s="13">
        <v>9</v>
      </c>
      <c r="F46" s="76">
        <v>10</v>
      </c>
      <c r="G46" s="13" t="s">
        <v>7</v>
      </c>
      <c r="H46" s="13">
        <v>30</v>
      </c>
      <c r="I46" s="12" t="s">
        <v>89</v>
      </c>
      <c r="J46" s="11" t="s">
        <v>88</v>
      </c>
      <c r="K46" s="76"/>
      <c r="L46" s="88"/>
      <c r="M46" s="79"/>
      <c r="N46" s="79"/>
      <c r="O46" s="44"/>
    </row>
    <row r="47" spans="1:15" s="63" customFormat="1" ht="60" customHeight="1" x14ac:dyDescent="0.15">
      <c r="A47" s="21"/>
      <c r="B47" s="76">
        <v>44</v>
      </c>
      <c r="C47" s="76" t="s">
        <v>1037</v>
      </c>
      <c r="D47" s="24">
        <v>2.2999999999999998</v>
      </c>
      <c r="E47" s="13">
        <v>9</v>
      </c>
      <c r="F47" s="76">
        <v>10</v>
      </c>
      <c r="G47" s="13" t="s">
        <v>7</v>
      </c>
      <c r="H47" s="13">
        <v>31</v>
      </c>
      <c r="I47" s="12" t="s">
        <v>91</v>
      </c>
      <c r="J47" s="11" t="s">
        <v>90</v>
      </c>
      <c r="K47" s="76"/>
      <c r="L47" s="87"/>
      <c r="M47" s="87"/>
      <c r="N47" s="92"/>
      <c r="O47" s="89"/>
    </row>
    <row r="48" spans="1:15" s="9" customFormat="1" ht="60" customHeight="1" x14ac:dyDescent="0.15">
      <c r="A48" s="21"/>
      <c r="B48" s="76">
        <v>45</v>
      </c>
      <c r="C48" s="76" t="s">
        <v>1037</v>
      </c>
      <c r="D48" s="24">
        <v>2.2999999999999998</v>
      </c>
      <c r="E48" s="13">
        <v>9</v>
      </c>
      <c r="F48" s="76">
        <v>10</v>
      </c>
      <c r="G48" s="13" t="s">
        <v>7</v>
      </c>
      <c r="H48" s="13">
        <v>32</v>
      </c>
      <c r="I48" s="12" t="s">
        <v>93</v>
      </c>
      <c r="J48" s="11" t="s">
        <v>92</v>
      </c>
      <c r="K48" s="76"/>
      <c r="L48" s="87"/>
      <c r="M48" s="87"/>
      <c r="N48" s="92"/>
      <c r="O48" s="89"/>
    </row>
    <row r="49" spans="1:15" s="63" customFormat="1" ht="60" customHeight="1" x14ac:dyDescent="0.15">
      <c r="A49" s="21"/>
      <c r="B49" s="76">
        <v>46</v>
      </c>
      <c r="C49" s="76" t="s">
        <v>1037</v>
      </c>
      <c r="D49" s="24">
        <v>2.5</v>
      </c>
      <c r="E49" s="13">
        <v>10</v>
      </c>
      <c r="F49" s="76">
        <v>11</v>
      </c>
      <c r="G49" s="13" t="s">
        <v>7</v>
      </c>
      <c r="H49" s="13">
        <v>33</v>
      </c>
      <c r="I49" s="12" t="s">
        <v>95</v>
      </c>
      <c r="J49" s="11" t="s">
        <v>94</v>
      </c>
      <c r="K49" s="76"/>
      <c r="L49" s="88"/>
      <c r="M49" s="79"/>
      <c r="N49" s="79"/>
      <c r="O49" s="44"/>
    </row>
    <row r="50" spans="1:15" ht="60" customHeight="1" x14ac:dyDescent="0.15">
      <c r="A50" s="21"/>
      <c r="B50" s="76">
        <v>47</v>
      </c>
      <c r="C50" s="76" t="s">
        <v>1037</v>
      </c>
      <c r="D50" s="24">
        <v>2.1</v>
      </c>
      <c r="E50" s="13">
        <v>10</v>
      </c>
      <c r="F50" s="76">
        <v>11</v>
      </c>
      <c r="G50" s="13" t="s">
        <v>7</v>
      </c>
      <c r="H50" s="13">
        <v>34</v>
      </c>
      <c r="I50" s="12" t="s">
        <v>97</v>
      </c>
      <c r="J50" s="11" t="s">
        <v>96</v>
      </c>
      <c r="K50" s="76"/>
      <c r="L50" s="87"/>
      <c r="M50" s="92"/>
      <c r="N50" s="92"/>
      <c r="O50" s="89"/>
    </row>
    <row r="51" spans="1:15" s="63" customFormat="1" ht="60" customHeight="1" x14ac:dyDescent="0.15">
      <c r="A51" s="21"/>
      <c r="B51" s="76">
        <v>48</v>
      </c>
      <c r="C51" s="76" t="s">
        <v>1037</v>
      </c>
      <c r="D51" s="24">
        <v>2.1</v>
      </c>
      <c r="E51" s="13">
        <v>7</v>
      </c>
      <c r="F51" s="76">
        <v>7</v>
      </c>
      <c r="G51" s="13" t="s">
        <v>26</v>
      </c>
      <c r="H51" s="13">
        <v>9</v>
      </c>
      <c r="I51" s="12" t="s">
        <v>99</v>
      </c>
      <c r="J51" s="11" t="s">
        <v>98</v>
      </c>
      <c r="K51" s="76"/>
      <c r="L51" s="87"/>
      <c r="M51" s="92"/>
      <c r="N51" s="92"/>
      <c r="O51" s="89"/>
    </row>
    <row r="52" spans="1:15" s="88" customFormat="1" ht="60" customHeight="1" x14ac:dyDescent="0.15">
      <c r="A52" s="21"/>
      <c r="B52" s="76">
        <v>49</v>
      </c>
      <c r="C52" s="76" t="s">
        <v>1037</v>
      </c>
      <c r="D52" s="24">
        <v>2.1</v>
      </c>
      <c r="E52" s="13">
        <v>7</v>
      </c>
      <c r="F52" s="76">
        <v>7</v>
      </c>
      <c r="G52" s="13" t="s">
        <v>26</v>
      </c>
      <c r="H52" s="13">
        <v>10</v>
      </c>
      <c r="I52" s="12" t="s">
        <v>101</v>
      </c>
      <c r="J52" s="11" t="s">
        <v>100</v>
      </c>
      <c r="K52" s="76"/>
      <c r="L52" s="87"/>
      <c r="M52" s="92"/>
      <c r="N52" s="92"/>
      <c r="O52" s="89"/>
    </row>
    <row r="53" spans="1:15" ht="60" customHeight="1" x14ac:dyDescent="0.15">
      <c r="A53" s="21"/>
      <c r="B53" s="76">
        <v>50</v>
      </c>
      <c r="C53" s="76" t="s">
        <v>1037</v>
      </c>
      <c r="D53" s="24">
        <v>2</v>
      </c>
      <c r="E53" s="13">
        <v>5</v>
      </c>
      <c r="F53" s="76">
        <v>7</v>
      </c>
      <c r="G53" s="13" t="s">
        <v>26</v>
      </c>
      <c r="H53" s="13">
        <v>11</v>
      </c>
      <c r="I53" s="12" t="s">
        <v>103</v>
      </c>
      <c r="J53" s="11" t="s">
        <v>102</v>
      </c>
      <c r="K53" s="76"/>
      <c r="L53" s="87"/>
      <c r="M53" s="92"/>
      <c r="N53" s="92"/>
      <c r="O53" s="89"/>
    </row>
    <row r="54" spans="1:15" s="9" customFormat="1" ht="60" customHeight="1" x14ac:dyDescent="0.15">
      <c r="A54" s="21"/>
      <c r="B54" s="76">
        <v>51</v>
      </c>
      <c r="C54" s="76" t="s">
        <v>1037</v>
      </c>
      <c r="D54" s="24">
        <v>2.1</v>
      </c>
      <c r="E54" s="13">
        <v>5</v>
      </c>
      <c r="F54" s="76">
        <v>7</v>
      </c>
      <c r="G54" s="13" t="s">
        <v>26</v>
      </c>
      <c r="H54" s="13">
        <v>12</v>
      </c>
      <c r="I54" s="12" t="s">
        <v>105</v>
      </c>
      <c r="J54" s="11" t="s">
        <v>104</v>
      </c>
      <c r="K54" s="76"/>
      <c r="L54" s="87"/>
      <c r="M54" s="92"/>
      <c r="N54" s="94"/>
      <c r="O54" s="89"/>
    </row>
    <row r="55" spans="1:15" s="88" customFormat="1" ht="60" customHeight="1" x14ac:dyDescent="0.15">
      <c r="A55" s="21"/>
      <c r="B55" s="76">
        <v>52</v>
      </c>
      <c r="C55" s="76" t="s">
        <v>1037</v>
      </c>
      <c r="D55" s="24">
        <v>2</v>
      </c>
      <c r="E55" s="13">
        <v>5</v>
      </c>
      <c r="F55" s="76">
        <v>7</v>
      </c>
      <c r="G55" s="13" t="s">
        <v>26</v>
      </c>
      <c r="H55" s="13">
        <v>13</v>
      </c>
      <c r="I55" s="12" t="s">
        <v>107</v>
      </c>
      <c r="J55" s="11" t="s">
        <v>106</v>
      </c>
      <c r="K55" s="76"/>
      <c r="L55" s="87"/>
      <c r="M55" s="92"/>
      <c r="N55" s="92"/>
      <c r="O55" s="89"/>
    </row>
    <row r="56" spans="1:15" ht="60" customHeight="1" x14ac:dyDescent="0.15">
      <c r="A56" s="21"/>
      <c r="B56" s="76">
        <v>53</v>
      </c>
      <c r="C56" s="76" t="s">
        <v>1037</v>
      </c>
      <c r="D56" s="24">
        <v>2.2000000000000002</v>
      </c>
      <c r="E56" s="13">
        <v>8</v>
      </c>
      <c r="F56" s="76">
        <v>9</v>
      </c>
      <c r="G56" s="13" t="s">
        <v>26</v>
      </c>
      <c r="H56" s="13">
        <v>14</v>
      </c>
      <c r="I56" s="12" t="s">
        <v>109</v>
      </c>
      <c r="J56" s="11" t="s">
        <v>108</v>
      </c>
      <c r="K56" s="76"/>
      <c r="L56" s="87"/>
      <c r="M56" s="92"/>
      <c r="N56" s="92"/>
      <c r="O56" s="89"/>
    </row>
    <row r="57" spans="1:15" s="22" customFormat="1" ht="60" customHeight="1" x14ac:dyDescent="0.15">
      <c r="A57" s="21"/>
      <c r="B57" s="76">
        <v>54</v>
      </c>
      <c r="C57" s="76" t="s">
        <v>1037</v>
      </c>
      <c r="D57" s="24">
        <v>2.1</v>
      </c>
      <c r="E57" s="13">
        <v>7</v>
      </c>
      <c r="F57" s="76">
        <v>7</v>
      </c>
      <c r="G57" s="13" t="s">
        <v>26</v>
      </c>
      <c r="H57" s="13">
        <v>15</v>
      </c>
      <c r="I57" s="12" t="s">
        <v>111</v>
      </c>
      <c r="J57" s="11" t="s">
        <v>110</v>
      </c>
      <c r="K57" s="76"/>
      <c r="L57" s="87"/>
      <c r="M57" s="92"/>
      <c r="N57" s="92"/>
      <c r="O57" s="89"/>
    </row>
    <row r="58" spans="1:15" ht="60" customHeight="1" x14ac:dyDescent="0.15">
      <c r="A58" s="21"/>
      <c r="B58" s="76">
        <v>55</v>
      </c>
      <c r="C58" s="76" t="s">
        <v>1037</v>
      </c>
      <c r="D58" s="24">
        <v>2</v>
      </c>
      <c r="E58" s="13">
        <v>5</v>
      </c>
      <c r="F58" s="76">
        <v>7</v>
      </c>
      <c r="G58" s="13" t="s">
        <v>26</v>
      </c>
      <c r="H58" s="13">
        <v>16</v>
      </c>
      <c r="I58" s="12" t="s">
        <v>113</v>
      </c>
      <c r="J58" s="11" t="s">
        <v>112</v>
      </c>
      <c r="K58" s="76"/>
      <c r="L58" s="76"/>
      <c r="M58" s="75"/>
      <c r="N58" s="92"/>
      <c r="O58" s="89"/>
    </row>
    <row r="59" spans="1:15" s="63" customFormat="1" ht="60" customHeight="1" x14ac:dyDescent="0.15">
      <c r="A59" s="21"/>
      <c r="B59" s="76">
        <v>56</v>
      </c>
      <c r="C59" s="76" t="s">
        <v>1037</v>
      </c>
      <c r="D59" s="24">
        <v>2.1</v>
      </c>
      <c r="E59" s="13">
        <v>7</v>
      </c>
      <c r="F59" s="76">
        <v>7</v>
      </c>
      <c r="G59" s="13" t="s">
        <v>26</v>
      </c>
      <c r="H59" s="13">
        <v>17</v>
      </c>
      <c r="I59" s="12" t="s">
        <v>115</v>
      </c>
      <c r="J59" s="11" t="s">
        <v>114</v>
      </c>
      <c r="K59" s="76"/>
      <c r="L59" s="87"/>
      <c r="M59" s="92"/>
      <c r="N59" s="92"/>
      <c r="O59" s="89"/>
    </row>
    <row r="60" spans="1:15" s="88" customFormat="1" ht="60" customHeight="1" x14ac:dyDescent="0.15">
      <c r="A60" s="21"/>
      <c r="B60" s="76">
        <v>57</v>
      </c>
      <c r="C60" s="76" t="s">
        <v>1037</v>
      </c>
      <c r="D60" s="24">
        <v>2.2999999999999998</v>
      </c>
      <c r="E60" s="13" t="s">
        <v>1047</v>
      </c>
      <c r="F60" s="76">
        <v>10</v>
      </c>
      <c r="G60" s="13" t="s">
        <v>26</v>
      </c>
      <c r="H60" s="13">
        <v>18</v>
      </c>
      <c r="I60" s="12" t="s">
        <v>117</v>
      </c>
      <c r="J60" s="11" t="s">
        <v>116</v>
      </c>
      <c r="K60" s="76"/>
      <c r="L60" s="87"/>
      <c r="M60" s="92"/>
      <c r="N60" s="92"/>
      <c r="O60" s="89"/>
    </row>
    <row r="61" spans="1:15" s="88" customFormat="1" ht="60" customHeight="1" x14ac:dyDescent="0.15">
      <c r="A61" s="21"/>
      <c r="B61" s="76">
        <v>58</v>
      </c>
      <c r="C61" s="76" t="s">
        <v>1037</v>
      </c>
      <c r="D61" s="24">
        <v>2.1</v>
      </c>
      <c r="E61" s="13">
        <v>7</v>
      </c>
      <c r="F61" s="76">
        <v>7</v>
      </c>
      <c r="G61" s="13" t="s">
        <v>26</v>
      </c>
      <c r="H61" s="13">
        <v>19</v>
      </c>
      <c r="I61" s="12" t="s">
        <v>119</v>
      </c>
      <c r="J61" s="11" t="s">
        <v>118</v>
      </c>
      <c r="K61" s="76"/>
      <c r="L61" s="87"/>
      <c r="M61" s="92"/>
      <c r="N61" s="92"/>
      <c r="O61" s="89"/>
    </row>
    <row r="62" spans="1:15" ht="60" customHeight="1" x14ac:dyDescent="0.15">
      <c r="A62" s="21"/>
      <c r="B62" s="76">
        <v>59</v>
      </c>
      <c r="C62" s="76" t="s">
        <v>1037</v>
      </c>
      <c r="D62" s="24">
        <v>2.1</v>
      </c>
      <c r="E62" s="13">
        <v>7</v>
      </c>
      <c r="F62" s="76">
        <v>8</v>
      </c>
      <c r="G62" s="13" t="s">
        <v>26</v>
      </c>
      <c r="H62" s="13">
        <v>20</v>
      </c>
      <c r="I62" s="12" t="s">
        <v>121</v>
      </c>
      <c r="J62" s="11" t="s">
        <v>120</v>
      </c>
      <c r="K62" s="76"/>
      <c r="M62" s="92"/>
      <c r="N62" s="75"/>
      <c r="O62" s="89"/>
    </row>
    <row r="63" spans="1:15" s="9" customFormat="1" ht="60" customHeight="1" x14ac:dyDescent="0.2">
      <c r="A63" s="21"/>
      <c r="B63" s="76">
        <v>60</v>
      </c>
      <c r="C63" s="76" t="s">
        <v>1037</v>
      </c>
      <c r="D63" s="24">
        <v>2.1</v>
      </c>
      <c r="E63" s="13">
        <v>7</v>
      </c>
      <c r="F63" s="76">
        <v>8</v>
      </c>
      <c r="G63" s="13" t="s">
        <v>26</v>
      </c>
      <c r="H63" s="13">
        <v>21</v>
      </c>
      <c r="I63" s="12" t="s">
        <v>123</v>
      </c>
      <c r="J63" s="11" t="s">
        <v>122</v>
      </c>
      <c r="K63" s="76"/>
      <c r="L63" s="88"/>
      <c r="M63" s="79"/>
      <c r="N63" s="79"/>
      <c r="O63" s="90"/>
    </row>
    <row r="64" spans="1:15" s="88" customFormat="1" ht="60" customHeight="1" x14ac:dyDescent="0.2">
      <c r="A64" s="21"/>
      <c r="B64" s="76">
        <v>61</v>
      </c>
      <c r="C64" s="76" t="s">
        <v>1037</v>
      </c>
      <c r="D64" s="24">
        <v>2.1</v>
      </c>
      <c r="E64" s="13">
        <v>7</v>
      </c>
      <c r="F64" s="76">
        <v>8</v>
      </c>
      <c r="G64" s="13" t="s">
        <v>26</v>
      </c>
      <c r="H64" s="13">
        <v>22</v>
      </c>
      <c r="I64" s="12" t="s">
        <v>125</v>
      </c>
      <c r="J64" s="11" t="s">
        <v>124</v>
      </c>
      <c r="K64" s="76"/>
      <c r="M64" s="38"/>
      <c r="N64" s="79"/>
      <c r="O64" s="90"/>
    </row>
    <row r="65" spans="1:15" s="88" customFormat="1" ht="60" customHeight="1" x14ac:dyDescent="0.15">
      <c r="A65" s="21"/>
      <c r="B65" s="76">
        <v>62</v>
      </c>
      <c r="C65" s="76" t="s">
        <v>1037</v>
      </c>
      <c r="D65" s="24">
        <v>2.1</v>
      </c>
      <c r="E65" s="13">
        <v>7</v>
      </c>
      <c r="F65" s="76">
        <v>8</v>
      </c>
      <c r="G65" s="13" t="s">
        <v>26</v>
      </c>
      <c r="H65" s="13">
        <v>23</v>
      </c>
      <c r="I65" s="12" t="s">
        <v>127</v>
      </c>
      <c r="J65" s="11" t="s">
        <v>126</v>
      </c>
      <c r="K65" s="76"/>
      <c r="L65" s="87"/>
      <c r="M65" s="92"/>
      <c r="N65" s="75"/>
      <c r="O65" s="89"/>
    </row>
    <row r="66" spans="1:15" s="88" customFormat="1" ht="60" customHeight="1" x14ac:dyDescent="0.15">
      <c r="A66" s="21"/>
      <c r="B66" s="76">
        <v>63</v>
      </c>
      <c r="C66" s="76" t="s">
        <v>1037</v>
      </c>
      <c r="D66" s="24">
        <v>2.1</v>
      </c>
      <c r="E66" s="13">
        <v>7</v>
      </c>
      <c r="F66" s="76">
        <v>8</v>
      </c>
      <c r="G66" s="13" t="s">
        <v>26</v>
      </c>
      <c r="H66" s="13">
        <v>24</v>
      </c>
      <c r="I66" s="12" t="s">
        <v>129</v>
      </c>
      <c r="J66" s="11" t="s">
        <v>128</v>
      </c>
      <c r="K66" s="76"/>
      <c r="L66" s="87"/>
      <c r="M66" s="92"/>
      <c r="N66" s="92"/>
      <c r="O66" s="89"/>
    </row>
    <row r="67" spans="1:15" s="88" customFormat="1" ht="60" customHeight="1" x14ac:dyDescent="0.15">
      <c r="A67" s="21"/>
      <c r="B67" s="76">
        <v>64</v>
      </c>
      <c r="C67" s="76" t="s">
        <v>1037</v>
      </c>
      <c r="D67" s="24">
        <v>2.2000000000000002</v>
      </c>
      <c r="E67" s="13">
        <v>8</v>
      </c>
      <c r="F67" s="76">
        <v>9</v>
      </c>
      <c r="G67" s="13" t="s">
        <v>26</v>
      </c>
      <c r="H67" s="13">
        <v>25</v>
      </c>
      <c r="I67" s="12" t="s">
        <v>131</v>
      </c>
      <c r="J67" s="11" t="s">
        <v>130</v>
      </c>
      <c r="K67" s="76"/>
      <c r="L67" s="87"/>
      <c r="M67" s="87"/>
      <c r="N67" s="92"/>
      <c r="O67" s="89"/>
    </row>
    <row r="68" spans="1:15" s="22" customFormat="1" ht="60" customHeight="1" x14ac:dyDescent="0.15">
      <c r="A68" s="21"/>
      <c r="B68" s="76">
        <v>65</v>
      </c>
      <c r="C68" s="76" t="s">
        <v>1037</v>
      </c>
      <c r="D68" s="24">
        <v>2.2000000000000002</v>
      </c>
      <c r="E68" s="13">
        <v>8</v>
      </c>
      <c r="F68" s="76">
        <v>9</v>
      </c>
      <c r="G68" s="13" t="s">
        <v>26</v>
      </c>
      <c r="H68" s="13">
        <v>26</v>
      </c>
      <c r="I68" s="12" t="s">
        <v>133</v>
      </c>
      <c r="J68" s="11" t="s">
        <v>132</v>
      </c>
      <c r="K68" s="76"/>
      <c r="L68" s="1"/>
      <c r="M68" s="92"/>
      <c r="N68" s="92"/>
      <c r="O68" s="89"/>
    </row>
    <row r="69" spans="1:15" s="88" customFormat="1" ht="60" customHeight="1" x14ac:dyDescent="0.15">
      <c r="A69" s="21"/>
      <c r="B69" s="76">
        <v>66</v>
      </c>
      <c r="C69" s="76" t="s">
        <v>1037</v>
      </c>
      <c r="D69" s="24">
        <v>2.1</v>
      </c>
      <c r="E69" s="13">
        <v>7</v>
      </c>
      <c r="F69" s="76">
        <v>9</v>
      </c>
      <c r="G69" s="13" t="s">
        <v>26</v>
      </c>
      <c r="H69" s="13">
        <v>27</v>
      </c>
      <c r="I69" s="12" t="s">
        <v>135</v>
      </c>
      <c r="J69" s="11" t="s">
        <v>134</v>
      </c>
      <c r="K69" s="76"/>
      <c r="L69" s="87"/>
      <c r="M69" s="92"/>
      <c r="N69" s="92"/>
      <c r="O69" s="89"/>
    </row>
    <row r="70" spans="1:15" s="88" customFormat="1" ht="60" customHeight="1" x14ac:dyDescent="0.15">
      <c r="A70" s="21"/>
      <c r="B70" s="76">
        <v>67</v>
      </c>
      <c r="C70" s="76" t="s">
        <v>1037</v>
      </c>
      <c r="D70" s="24">
        <v>2.1</v>
      </c>
      <c r="E70" s="13">
        <v>8</v>
      </c>
      <c r="F70" s="76">
        <v>9</v>
      </c>
      <c r="G70" s="13" t="s">
        <v>26</v>
      </c>
      <c r="H70" s="13">
        <v>28</v>
      </c>
      <c r="I70" s="12" t="s">
        <v>137</v>
      </c>
      <c r="J70" s="11" t="s">
        <v>136</v>
      </c>
      <c r="K70" s="76"/>
      <c r="L70" s="87"/>
      <c r="M70" s="92"/>
      <c r="N70" s="92"/>
      <c r="O70" s="89"/>
    </row>
    <row r="71" spans="1:15" ht="60" customHeight="1" x14ac:dyDescent="0.15">
      <c r="A71" s="21"/>
      <c r="B71" s="76">
        <v>68</v>
      </c>
      <c r="C71" s="76" t="s">
        <v>1037</v>
      </c>
      <c r="D71" s="24">
        <v>2.2000000000000002</v>
      </c>
      <c r="E71" s="13">
        <v>8</v>
      </c>
      <c r="F71" s="76">
        <v>9</v>
      </c>
      <c r="G71" s="13" t="s">
        <v>26</v>
      </c>
      <c r="H71" s="13">
        <v>29</v>
      </c>
      <c r="I71" s="12" t="s">
        <v>139</v>
      </c>
      <c r="J71" s="11" t="s">
        <v>138</v>
      </c>
      <c r="K71" s="76"/>
      <c r="M71" s="87"/>
      <c r="N71" s="92"/>
      <c r="O71" s="89"/>
    </row>
    <row r="72" spans="1:15" s="88" customFormat="1" ht="60" customHeight="1" x14ac:dyDescent="0.15">
      <c r="A72" s="21"/>
      <c r="B72" s="76">
        <v>69</v>
      </c>
      <c r="C72" s="76" t="s">
        <v>1037</v>
      </c>
      <c r="D72" s="24">
        <v>2.2999999999999998</v>
      </c>
      <c r="E72" s="13">
        <v>9</v>
      </c>
      <c r="F72" s="76">
        <v>9</v>
      </c>
      <c r="G72" s="13" t="s">
        <v>26</v>
      </c>
      <c r="H72" s="13">
        <v>30</v>
      </c>
      <c r="I72" s="12" t="s">
        <v>141</v>
      </c>
      <c r="J72" s="11" t="s">
        <v>140</v>
      </c>
      <c r="K72" s="76"/>
      <c r="L72" s="87"/>
      <c r="M72" s="87"/>
      <c r="N72" s="92"/>
      <c r="O72" s="89"/>
    </row>
    <row r="73" spans="1:15" s="88" customFormat="1" ht="60" customHeight="1" x14ac:dyDescent="0.15">
      <c r="A73" s="21"/>
      <c r="B73" s="76">
        <v>70</v>
      </c>
      <c r="C73" s="76" t="s">
        <v>1037</v>
      </c>
      <c r="D73" s="24">
        <v>2.2000000000000002</v>
      </c>
      <c r="E73" s="13">
        <v>8</v>
      </c>
      <c r="F73" s="76">
        <v>9</v>
      </c>
      <c r="G73" s="13" t="s">
        <v>26</v>
      </c>
      <c r="H73" s="13">
        <v>31</v>
      </c>
      <c r="I73" s="11" t="s">
        <v>143</v>
      </c>
      <c r="J73" s="11" t="s">
        <v>142</v>
      </c>
      <c r="K73" s="76"/>
      <c r="L73" s="87"/>
      <c r="M73" s="87"/>
      <c r="N73" s="92"/>
      <c r="O73" s="89"/>
    </row>
    <row r="74" spans="1:15" ht="60" customHeight="1" x14ac:dyDescent="0.15">
      <c r="A74" s="21"/>
      <c r="B74" s="76">
        <v>71</v>
      </c>
      <c r="C74" s="76" t="s">
        <v>1037</v>
      </c>
      <c r="D74" s="24">
        <v>2.2999999999999998</v>
      </c>
      <c r="E74" s="13">
        <v>9</v>
      </c>
      <c r="F74" s="76">
        <v>9</v>
      </c>
      <c r="G74" s="13" t="s">
        <v>26</v>
      </c>
      <c r="H74" s="13">
        <v>32</v>
      </c>
      <c r="I74" s="12" t="s">
        <v>145</v>
      </c>
      <c r="J74" s="11" t="s">
        <v>144</v>
      </c>
      <c r="K74" s="76"/>
      <c r="L74" s="88"/>
      <c r="M74" s="79"/>
      <c r="N74" s="79"/>
      <c r="O74" s="91"/>
    </row>
    <row r="75" spans="1:15" s="9" customFormat="1" ht="60" customHeight="1" x14ac:dyDescent="0.15">
      <c r="A75" s="21"/>
      <c r="B75" s="76">
        <v>72</v>
      </c>
      <c r="C75" s="76" t="s">
        <v>1037</v>
      </c>
      <c r="D75" s="24">
        <v>2.2000000000000002</v>
      </c>
      <c r="E75" s="13" t="s">
        <v>1047</v>
      </c>
      <c r="F75" s="76">
        <v>9</v>
      </c>
      <c r="G75" s="13" t="s">
        <v>26</v>
      </c>
      <c r="H75" s="13">
        <v>33</v>
      </c>
      <c r="I75" s="12" t="s">
        <v>147</v>
      </c>
      <c r="J75" s="11" t="s">
        <v>146</v>
      </c>
      <c r="K75" s="76"/>
      <c r="L75" s="87"/>
      <c r="M75" s="92"/>
      <c r="N75" s="92"/>
      <c r="O75" s="89"/>
    </row>
    <row r="76" spans="1:15" s="88" customFormat="1" ht="60" customHeight="1" x14ac:dyDescent="0.15">
      <c r="A76" s="21"/>
      <c r="B76" s="76">
        <v>73</v>
      </c>
      <c r="C76" s="76" t="s">
        <v>1037</v>
      </c>
      <c r="D76" s="24">
        <v>2.1</v>
      </c>
      <c r="E76" s="13">
        <v>7</v>
      </c>
      <c r="F76" s="76">
        <v>9</v>
      </c>
      <c r="G76" s="13" t="s">
        <v>26</v>
      </c>
      <c r="H76" s="13">
        <v>34</v>
      </c>
      <c r="I76" s="12" t="s">
        <v>149</v>
      </c>
      <c r="J76" s="11" t="s">
        <v>148</v>
      </c>
      <c r="K76" s="76"/>
      <c r="L76" s="87"/>
      <c r="M76" s="92"/>
      <c r="N76" s="92"/>
      <c r="O76" s="89"/>
    </row>
    <row r="77" spans="1:15" s="9" customFormat="1" ht="60" customHeight="1" x14ac:dyDescent="0.15">
      <c r="A77" s="21"/>
      <c r="B77" s="76">
        <v>74</v>
      </c>
      <c r="C77" s="76" t="s">
        <v>1037</v>
      </c>
      <c r="D77" s="24">
        <v>2.2999999999999998</v>
      </c>
      <c r="E77" s="13">
        <v>9</v>
      </c>
      <c r="F77" s="76">
        <v>10</v>
      </c>
      <c r="G77" s="13" t="s">
        <v>26</v>
      </c>
      <c r="H77" s="13">
        <v>35</v>
      </c>
      <c r="I77" s="12" t="s">
        <v>151</v>
      </c>
      <c r="J77" s="11" t="s">
        <v>150</v>
      </c>
      <c r="K77" s="76"/>
      <c r="L77" s="88"/>
      <c r="M77" s="79"/>
      <c r="N77" s="79"/>
      <c r="O77" s="91"/>
    </row>
    <row r="78" spans="1:15" s="6" customFormat="1" ht="60" customHeight="1" x14ac:dyDescent="0.15">
      <c r="A78" s="21"/>
      <c r="B78" s="76">
        <v>75</v>
      </c>
      <c r="C78" s="76" t="s">
        <v>1037</v>
      </c>
      <c r="D78" s="24">
        <v>2.2999999999999998</v>
      </c>
      <c r="E78" s="13">
        <v>9</v>
      </c>
      <c r="F78" s="76">
        <v>10</v>
      </c>
      <c r="G78" s="13" t="s">
        <v>26</v>
      </c>
      <c r="H78" s="13">
        <v>36</v>
      </c>
      <c r="I78" s="12" t="s">
        <v>153</v>
      </c>
      <c r="J78" s="11" t="s">
        <v>152</v>
      </c>
      <c r="K78" s="76"/>
      <c r="L78" s="88"/>
      <c r="M78" s="79"/>
      <c r="N78" s="79"/>
      <c r="O78" s="44"/>
    </row>
    <row r="79" spans="1:15" ht="60" customHeight="1" x14ac:dyDescent="0.15">
      <c r="A79" s="21"/>
      <c r="B79" s="76">
        <v>76</v>
      </c>
      <c r="C79" s="76" t="s">
        <v>1037</v>
      </c>
      <c r="D79" s="24">
        <v>2.4</v>
      </c>
      <c r="E79" s="13">
        <v>9</v>
      </c>
      <c r="F79" s="76">
        <v>10</v>
      </c>
      <c r="G79" s="13" t="s">
        <v>26</v>
      </c>
      <c r="H79" s="13">
        <v>37</v>
      </c>
      <c r="I79" s="12" t="s">
        <v>155</v>
      </c>
      <c r="J79" s="11" t="s">
        <v>154</v>
      </c>
      <c r="K79" s="76"/>
      <c r="L79" s="78"/>
      <c r="M79" s="87"/>
      <c r="N79" s="92"/>
      <c r="O79" s="89"/>
    </row>
    <row r="80" spans="1:15" s="22" customFormat="1" ht="60" customHeight="1" x14ac:dyDescent="0.15">
      <c r="A80" s="21"/>
      <c r="B80" s="76">
        <v>77</v>
      </c>
      <c r="C80" s="76" t="s">
        <v>1037</v>
      </c>
      <c r="D80" s="24">
        <v>2.4</v>
      </c>
      <c r="E80" s="13">
        <v>9</v>
      </c>
      <c r="F80" s="76">
        <v>10</v>
      </c>
      <c r="G80" s="13" t="s">
        <v>26</v>
      </c>
      <c r="H80" s="13">
        <v>38</v>
      </c>
      <c r="I80" s="12" t="s">
        <v>157</v>
      </c>
      <c r="J80" s="11" t="s">
        <v>156</v>
      </c>
      <c r="K80" s="76"/>
      <c r="L80" s="87"/>
      <c r="M80" s="75"/>
      <c r="N80" s="92"/>
      <c r="O80" s="89"/>
    </row>
    <row r="81" spans="1:15" s="22" customFormat="1" ht="60" customHeight="1" x14ac:dyDescent="0.15">
      <c r="A81" s="21"/>
      <c r="B81" s="76">
        <v>78</v>
      </c>
      <c r="C81" s="76" t="s">
        <v>1037</v>
      </c>
      <c r="D81" s="24">
        <v>2.4</v>
      </c>
      <c r="E81" s="13">
        <v>9</v>
      </c>
      <c r="F81" s="76">
        <v>10</v>
      </c>
      <c r="G81" s="13" t="s">
        <v>26</v>
      </c>
      <c r="H81" s="13">
        <v>39</v>
      </c>
      <c r="I81" s="12" t="s">
        <v>159</v>
      </c>
      <c r="J81" s="11" t="s">
        <v>158</v>
      </c>
      <c r="K81" s="76"/>
      <c r="L81" s="87"/>
      <c r="M81" s="75"/>
      <c r="N81" s="92"/>
      <c r="O81" s="89"/>
    </row>
    <row r="82" spans="1:15" ht="60" customHeight="1" x14ac:dyDescent="0.15">
      <c r="A82" s="21"/>
      <c r="B82" s="76">
        <v>79</v>
      </c>
      <c r="C82" s="76" t="s">
        <v>1037</v>
      </c>
      <c r="D82" s="24">
        <v>2.4</v>
      </c>
      <c r="E82" s="13">
        <v>9</v>
      </c>
      <c r="F82" s="76">
        <v>10</v>
      </c>
      <c r="G82" s="13" t="s">
        <v>26</v>
      </c>
      <c r="H82" s="13">
        <v>40</v>
      </c>
      <c r="I82" s="12" t="s">
        <v>161</v>
      </c>
      <c r="J82" s="11" t="s">
        <v>160</v>
      </c>
      <c r="K82" s="76"/>
      <c r="L82" s="88"/>
      <c r="M82" s="79"/>
      <c r="N82" s="79"/>
      <c r="O82" s="44"/>
    </row>
    <row r="83" spans="1:15" s="88" customFormat="1" ht="60" customHeight="1" x14ac:dyDescent="0.2">
      <c r="A83" s="21"/>
      <c r="B83" s="76">
        <v>80</v>
      </c>
      <c r="C83" s="76" t="s">
        <v>1037</v>
      </c>
      <c r="D83" s="24">
        <v>2.2999999999999998</v>
      </c>
      <c r="E83" s="13">
        <v>9</v>
      </c>
      <c r="F83" s="76">
        <v>10</v>
      </c>
      <c r="G83" s="13" t="s">
        <v>26</v>
      </c>
      <c r="H83" s="13">
        <v>41</v>
      </c>
      <c r="I83" s="12" t="s">
        <v>163</v>
      </c>
      <c r="J83" s="11" t="s">
        <v>162</v>
      </c>
      <c r="K83" s="76"/>
      <c r="L83" s="87"/>
      <c r="M83" s="92"/>
      <c r="N83" s="75"/>
      <c r="O83" s="93"/>
    </row>
    <row r="84" spans="1:15" s="63" customFormat="1" ht="60" customHeight="1" x14ac:dyDescent="0.15">
      <c r="A84" s="21"/>
      <c r="B84" s="76">
        <v>81</v>
      </c>
      <c r="C84" s="76" t="s">
        <v>1037</v>
      </c>
      <c r="D84" s="24">
        <v>2.2999999999999998</v>
      </c>
      <c r="E84" s="13">
        <v>9</v>
      </c>
      <c r="F84" s="76">
        <v>10</v>
      </c>
      <c r="G84" s="13" t="s">
        <v>26</v>
      </c>
      <c r="H84" s="13">
        <v>42</v>
      </c>
      <c r="I84" s="12" t="s">
        <v>165</v>
      </c>
      <c r="J84" s="11" t="s">
        <v>164</v>
      </c>
      <c r="K84" s="76"/>
      <c r="L84" s="88"/>
      <c r="M84" s="79"/>
      <c r="N84" s="79"/>
      <c r="O84" s="44"/>
    </row>
    <row r="85" spans="1:15" s="9" customFormat="1" ht="60" customHeight="1" x14ac:dyDescent="0.15">
      <c r="A85" s="21"/>
      <c r="B85" s="76">
        <v>82</v>
      </c>
      <c r="C85" s="76" t="s">
        <v>1037</v>
      </c>
      <c r="D85" s="24">
        <v>2.5</v>
      </c>
      <c r="E85" s="13">
        <v>10</v>
      </c>
      <c r="F85" s="76">
        <v>11</v>
      </c>
      <c r="G85" s="13" t="s">
        <v>26</v>
      </c>
      <c r="H85" s="13">
        <v>43</v>
      </c>
      <c r="I85" s="12" t="s">
        <v>167</v>
      </c>
      <c r="J85" s="11" t="s">
        <v>166</v>
      </c>
      <c r="K85" s="76"/>
      <c r="L85" s="76"/>
      <c r="M85" s="75"/>
      <c r="N85" s="92"/>
      <c r="O85" s="89"/>
    </row>
    <row r="86" spans="1:15" s="9" customFormat="1" ht="60" customHeight="1" x14ac:dyDescent="0.15">
      <c r="A86" s="21"/>
      <c r="B86" s="76">
        <v>83</v>
      </c>
      <c r="C86" s="76" t="s">
        <v>1037</v>
      </c>
      <c r="D86" s="24">
        <v>2.6</v>
      </c>
      <c r="E86" s="13">
        <v>10</v>
      </c>
      <c r="F86" s="76">
        <v>11</v>
      </c>
      <c r="G86" s="13" t="s">
        <v>26</v>
      </c>
      <c r="H86" s="13">
        <v>44</v>
      </c>
      <c r="I86" s="12" t="s">
        <v>169</v>
      </c>
      <c r="J86" s="11" t="s">
        <v>168</v>
      </c>
      <c r="K86" s="76"/>
      <c r="L86" s="76"/>
      <c r="M86" s="87"/>
      <c r="N86" s="92"/>
      <c r="O86" s="89"/>
    </row>
    <row r="87" spans="1:15" s="63" customFormat="1" ht="60" customHeight="1" x14ac:dyDescent="0.15">
      <c r="A87" s="21"/>
      <c r="B87" s="76">
        <v>84</v>
      </c>
      <c r="C87" s="76" t="s">
        <v>1037</v>
      </c>
      <c r="D87" s="24">
        <v>2.5</v>
      </c>
      <c r="E87" s="13">
        <v>10</v>
      </c>
      <c r="F87" s="76">
        <v>11</v>
      </c>
      <c r="G87" s="13" t="s">
        <v>26</v>
      </c>
      <c r="H87" s="13">
        <v>45</v>
      </c>
      <c r="I87" s="12" t="s">
        <v>171</v>
      </c>
      <c r="J87" s="11" t="s">
        <v>170</v>
      </c>
      <c r="K87" s="76"/>
      <c r="L87" s="88"/>
      <c r="M87" s="79"/>
      <c r="N87" s="79"/>
      <c r="O87" s="44"/>
    </row>
    <row r="88" spans="1:15" ht="60" customHeight="1" x14ac:dyDescent="0.15">
      <c r="A88" s="21"/>
      <c r="B88" s="76">
        <v>85</v>
      </c>
      <c r="C88" s="76" t="s">
        <v>1037</v>
      </c>
      <c r="D88" s="24">
        <v>2.5</v>
      </c>
      <c r="E88" s="13">
        <v>10</v>
      </c>
      <c r="F88" s="76">
        <v>11</v>
      </c>
      <c r="G88" s="13" t="s">
        <v>26</v>
      </c>
      <c r="H88" s="13">
        <v>46</v>
      </c>
      <c r="I88" s="12" t="s">
        <v>173</v>
      </c>
      <c r="J88" s="11" t="s">
        <v>172</v>
      </c>
      <c r="K88" s="76"/>
      <c r="L88" s="87"/>
      <c r="M88" s="92"/>
      <c r="N88" s="92"/>
      <c r="O88" s="89"/>
    </row>
    <row r="89" spans="1:15" s="88" customFormat="1" ht="60" customHeight="1" x14ac:dyDescent="0.15">
      <c r="A89" s="21"/>
      <c r="B89" s="76">
        <v>86</v>
      </c>
      <c r="C89" s="76" t="s">
        <v>1037</v>
      </c>
      <c r="D89" s="24">
        <v>2.5</v>
      </c>
      <c r="E89" s="13">
        <v>10</v>
      </c>
      <c r="F89" s="76">
        <v>11</v>
      </c>
      <c r="G89" s="13" t="s">
        <v>26</v>
      </c>
      <c r="H89" s="13">
        <v>47</v>
      </c>
      <c r="I89" s="12" t="s">
        <v>175</v>
      </c>
      <c r="J89" s="11" t="s">
        <v>174</v>
      </c>
      <c r="K89" s="76"/>
      <c r="L89" s="87"/>
      <c r="M89" s="92"/>
      <c r="N89" s="92"/>
      <c r="O89" s="89"/>
    </row>
    <row r="90" spans="1:15" s="88" customFormat="1" ht="60" customHeight="1" x14ac:dyDescent="0.15">
      <c r="A90" s="21"/>
      <c r="B90" s="76">
        <v>87</v>
      </c>
      <c r="C90" s="76" t="s">
        <v>1037</v>
      </c>
      <c r="D90" s="24">
        <v>2.5</v>
      </c>
      <c r="E90" s="13" t="s">
        <v>1047</v>
      </c>
      <c r="F90" s="76">
        <v>11</v>
      </c>
      <c r="G90" s="13" t="s">
        <v>26</v>
      </c>
      <c r="H90" s="13">
        <v>48</v>
      </c>
      <c r="I90" s="12" t="s">
        <v>177</v>
      </c>
      <c r="J90" s="11" t="s">
        <v>176</v>
      </c>
      <c r="K90" s="76"/>
      <c r="L90" s="87"/>
      <c r="M90" s="92"/>
      <c r="N90" s="92"/>
      <c r="O90" s="89"/>
    </row>
    <row r="91" spans="1:15" ht="60" customHeight="1" x14ac:dyDescent="0.15">
      <c r="A91" s="21"/>
      <c r="B91" s="76">
        <v>88</v>
      </c>
      <c r="C91" s="76" t="s">
        <v>1037</v>
      </c>
      <c r="D91" s="24">
        <v>2.5</v>
      </c>
      <c r="E91" s="13">
        <v>10</v>
      </c>
      <c r="F91" s="76">
        <v>11</v>
      </c>
      <c r="G91" s="13" t="s">
        <v>26</v>
      </c>
      <c r="H91" s="13">
        <v>49</v>
      </c>
      <c r="I91" s="12" t="s">
        <v>179</v>
      </c>
      <c r="J91" s="11" t="s">
        <v>178</v>
      </c>
      <c r="K91" s="76"/>
      <c r="L91" s="87"/>
      <c r="M91" s="87"/>
      <c r="N91" s="92"/>
      <c r="O91" s="73"/>
    </row>
    <row r="92" spans="1:15" s="88" customFormat="1" ht="60" customHeight="1" x14ac:dyDescent="0.15">
      <c r="A92" s="21"/>
      <c r="B92" s="76">
        <v>89</v>
      </c>
      <c r="C92" s="76" t="s">
        <v>1037</v>
      </c>
      <c r="D92" s="24">
        <v>2.5</v>
      </c>
      <c r="E92" s="13">
        <v>10</v>
      </c>
      <c r="F92" s="76">
        <v>11</v>
      </c>
      <c r="G92" s="13" t="s">
        <v>26</v>
      </c>
      <c r="H92" s="13">
        <v>50</v>
      </c>
      <c r="I92" s="12" t="s">
        <v>181</v>
      </c>
      <c r="J92" s="11" t="s">
        <v>180</v>
      </c>
      <c r="K92" s="76"/>
      <c r="L92" s="87"/>
      <c r="M92" s="87"/>
      <c r="N92" s="92"/>
      <c r="O92" s="73"/>
    </row>
    <row r="93" spans="1:15" s="9" customFormat="1" ht="60" customHeight="1" x14ac:dyDescent="0.2">
      <c r="A93" s="21"/>
      <c r="B93" s="76">
        <v>90</v>
      </c>
      <c r="C93" s="76" t="s">
        <v>1037</v>
      </c>
      <c r="D93" s="24">
        <v>2.1</v>
      </c>
      <c r="E93" s="13">
        <v>7</v>
      </c>
      <c r="F93" s="76">
        <v>9</v>
      </c>
      <c r="G93" s="13" t="s">
        <v>40</v>
      </c>
      <c r="H93" s="13">
        <v>3</v>
      </c>
      <c r="I93" s="12" t="s">
        <v>183</v>
      </c>
      <c r="J93" s="11" t="s">
        <v>182</v>
      </c>
      <c r="K93" s="76"/>
      <c r="L93" s="88"/>
      <c r="M93" s="79"/>
      <c r="N93" s="38"/>
      <c r="O93" s="104"/>
    </row>
    <row r="94" spans="1:15" s="37" customFormat="1" ht="60" customHeight="1" x14ac:dyDescent="0.15">
      <c r="A94" s="21"/>
      <c r="B94" s="76">
        <v>91</v>
      </c>
      <c r="C94" s="76" t="s">
        <v>1037</v>
      </c>
      <c r="D94" s="24">
        <v>2.1</v>
      </c>
      <c r="E94" s="13">
        <v>7</v>
      </c>
      <c r="F94" s="76">
        <v>9</v>
      </c>
      <c r="G94" s="13" t="s">
        <v>40</v>
      </c>
      <c r="H94" s="13">
        <v>4</v>
      </c>
      <c r="I94" s="12" t="s">
        <v>185</v>
      </c>
      <c r="J94" s="11" t="s">
        <v>184</v>
      </c>
      <c r="K94" s="76"/>
      <c r="L94" s="88"/>
      <c r="M94" s="79"/>
      <c r="N94" s="79"/>
      <c r="O94" s="44"/>
    </row>
    <row r="95" spans="1:15" ht="60" customHeight="1" x14ac:dyDescent="0.15">
      <c r="A95" s="21"/>
      <c r="B95" s="76">
        <v>92</v>
      </c>
      <c r="C95" s="76" t="s">
        <v>1038</v>
      </c>
      <c r="D95" s="24">
        <v>3.1</v>
      </c>
      <c r="E95" s="13">
        <v>11</v>
      </c>
      <c r="F95" s="76">
        <v>12</v>
      </c>
      <c r="G95" s="13" t="s">
        <v>45</v>
      </c>
      <c r="H95" s="13">
        <v>4</v>
      </c>
      <c r="I95" s="12" t="s">
        <v>187</v>
      </c>
      <c r="J95" s="11" t="s">
        <v>186</v>
      </c>
      <c r="K95" s="76"/>
      <c r="L95" s="87"/>
      <c r="M95" s="92"/>
      <c r="N95" s="94"/>
      <c r="O95" s="89"/>
    </row>
    <row r="96" spans="1:15" s="9" customFormat="1" ht="60" customHeight="1" x14ac:dyDescent="0.15">
      <c r="A96" s="21"/>
      <c r="B96" s="76">
        <v>93</v>
      </c>
      <c r="C96" s="76" t="s">
        <v>1038</v>
      </c>
      <c r="D96" s="24">
        <v>3.2</v>
      </c>
      <c r="E96" s="13" t="s">
        <v>1047</v>
      </c>
      <c r="F96" s="76">
        <v>13</v>
      </c>
      <c r="G96" s="13" t="s">
        <v>45</v>
      </c>
      <c r="H96" s="13">
        <v>5</v>
      </c>
      <c r="I96" s="12" t="s">
        <v>189</v>
      </c>
      <c r="J96" s="11" t="s">
        <v>188</v>
      </c>
      <c r="K96" s="76"/>
      <c r="L96" s="87"/>
      <c r="M96" s="92"/>
      <c r="N96" s="94"/>
      <c r="O96" s="89"/>
    </row>
    <row r="97" spans="1:15" s="9" customFormat="1" ht="60" customHeight="1" x14ac:dyDescent="0.15">
      <c r="A97" s="21"/>
      <c r="B97" s="76">
        <v>94</v>
      </c>
      <c r="C97" s="76" t="s">
        <v>1038</v>
      </c>
      <c r="D97" s="24">
        <v>3</v>
      </c>
      <c r="E97" s="13">
        <v>11</v>
      </c>
      <c r="F97" s="76">
        <v>12</v>
      </c>
      <c r="G97" s="13" t="s">
        <v>7</v>
      </c>
      <c r="H97" s="13">
        <v>35</v>
      </c>
      <c r="I97" s="12" t="s">
        <v>191</v>
      </c>
      <c r="J97" s="11" t="s">
        <v>190</v>
      </c>
      <c r="K97" s="76"/>
      <c r="L97" s="87"/>
      <c r="M97" s="87"/>
      <c r="N97" s="92"/>
      <c r="O97" s="89"/>
    </row>
    <row r="98" spans="1:15" ht="60" customHeight="1" x14ac:dyDescent="0.15">
      <c r="A98" s="21"/>
      <c r="B98" s="76">
        <v>95</v>
      </c>
      <c r="C98" s="76" t="s">
        <v>1038</v>
      </c>
      <c r="D98" s="24">
        <v>3.1</v>
      </c>
      <c r="E98" s="13">
        <v>11</v>
      </c>
      <c r="F98" s="76">
        <v>12</v>
      </c>
      <c r="G98" s="13" t="s">
        <v>7</v>
      </c>
      <c r="H98" s="13">
        <v>36</v>
      </c>
      <c r="I98" s="12" t="s">
        <v>193</v>
      </c>
      <c r="J98" s="11" t="s">
        <v>192</v>
      </c>
      <c r="K98" s="76"/>
      <c r="L98" s="87"/>
      <c r="M98" s="92"/>
      <c r="N98" s="94"/>
      <c r="O98" s="89"/>
    </row>
    <row r="99" spans="1:15" ht="60" customHeight="1" x14ac:dyDescent="0.15">
      <c r="A99" s="21"/>
      <c r="B99" s="76">
        <v>96</v>
      </c>
      <c r="C99" s="76" t="s">
        <v>1038</v>
      </c>
      <c r="D99" s="24">
        <v>3.1</v>
      </c>
      <c r="E99" s="13">
        <v>11</v>
      </c>
      <c r="F99" s="76">
        <v>12</v>
      </c>
      <c r="G99" s="13" t="s">
        <v>7</v>
      </c>
      <c r="H99" s="13">
        <v>37</v>
      </c>
      <c r="I99" s="12" t="s">
        <v>195</v>
      </c>
      <c r="J99" s="11" t="s">
        <v>194</v>
      </c>
      <c r="K99" s="76"/>
      <c r="L99" s="87"/>
      <c r="M99" s="92"/>
      <c r="N99" s="94"/>
      <c r="O99" s="89"/>
    </row>
    <row r="100" spans="1:15" ht="60" customHeight="1" x14ac:dyDescent="0.15">
      <c r="A100" s="21"/>
      <c r="B100" s="76">
        <v>97</v>
      </c>
      <c r="C100" s="76" t="s">
        <v>1038</v>
      </c>
      <c r="D100" s="24">
        <v>3.1</v>
      </c>
      <c r="E100" s="13">
        <v>11</v>
      </c>
      <c r="F100" s="76">
        <v>12</v>
      </c>
      <c r="G100" s="13" t="s">
        <v>7</v>
      </c>
      <c r="H100" s="13">
        <v>38</v>
      </c>
      <c r="I100" s="12" t="s">
        <v>197</v>
      </c>
      <c r="J100" s="11" t="s">
        <v>196</v>
      </c>
      <c r="K100" s="76"/>
      <c r="L100" s="87"/>
      <c r="M100" s="92"/>
      <c r="N100" s="92"/>
      <c r="O100" s="89"/>
    </row>
    <row r="101" spans="1:15" s="88" customFormat="1" ht="60" customHeight="1" x14ac:dyDescent="0.15">
      <c r="A101" s="21"/>
      <c r="B101" s="76">
        <v>98</v>
      </c>
      <c r="C101" s="76" t="s">
        <v>1038</v>
      </c>
      <c r="D101" s="24">
        <v>3.1</v>
      </c>
      <c r="E101" s="13">
        <v>11</v>
      </c>
      <c r="F101" s="76">
        <v>12</v>
      </c>
      <c r="G101" s="13" t="s">
        <v>7</v>
      </c>
      <c r="H101" s="13">
        <v>39</v>
      </c>
      <c r="I101" s="12" t="s">
        <v>199</v>
      </c>
      <c r="J101" s="11" t="s">
        <v>198</v>
      </c>
      <c r="K101" s="76"/>
      <c r="L101" s="77"/>
      <c r="M101" s="94"/>
      <c r="N101" s="94"/>
      <c r="O101" s="72"/>
    </row>
    <row r="102" spans="1:15" s="88" customFormat="1" ht="60" customHeight="1" x14ac:dyDescent="0.15">
      <c r="A102" s="21"/>
      <c r="B102" s="76">
        <v>99</v>
      </c>
      <c r="C102" s="76" t="s">
        <v>1038</v>
      </c>
      <c r="D102" s="24">
        <v>3.1</v>
      </c>
      <c r="E102" s="13">
        <v>11</v>
      </c>
      <c r="F102" s="76">
        <v>12</v>
      </c>
      <c r="G102" s="13" t="s">
        <v>7</v>
      </c>
      <c r="H102" s="13">
        <v>40</v>
      </c>
      <c r="I102" s="12" t="s">
        <v>201</v>
      </c>
      <c r="J102" s="11" t="s">
        <v>200</v>
      </c>
      <c r="K102" s="76"/>
      <c r="L102" s="77"/>
      <c r="M102" s="94"/>
      <c r="N102" s="94"/>
      <c r="O102" s="72"/>
    </row>
    <row r="103" spans="1:15" s="88" customFormat="1" ht="60" customHeight="1" x14ac:dyDescent="0.15">
      <c r="A103" s="21"/>
      <c r="B103" s="76">
        <v>100</v>
      </c>
      <c r="C103" s="76" t="s">
        <v>1038</v>
      </c>
      <c r="D103" s="24">
        <v>3.1</v>
      </c>
      <c r="E103" s="13">
        <v>11</v>
      </c>
      <c r="F103" s="76">
        <v>13</v>
      </c>
      <c r="G103" s="13" t="s">
        <v>7</v>
      </c>
      <c r="H103" s="13">
        <v>41</v>
      </c>
      <c r="I103" s="12" t="s">
        <v>203</v>
      </c>
      <c r="J103" s="11" t="s">
        <v>202</v>
      </c>
      <c r="K103" s="76"/>
      <c r="L103" s="77"/>
      <c r="M103" s="94"/>
      <c r="N103" s="94"/>
      <c r="O103" s="72"/>
    </row>
    <row r="104" spans="1:15" s="88" customFormat="1" ht="60" customHeight="1" x14ac:dyDescent="0.15">
      <c r="A104" s="21"/>
      <c r="B104" s="76">
        <v>101</v>
      </c>
      <c r="C104" s="76" t="s">
        <v>1038</v>
      </c>
      <c r="D104" s="24">
        <v>3.2</v>
      </c>
      <c r="E104" s="13">
        <v>12</v>
      </c>
      <c r="F104" s="76">
        <v>13</v>
      </c>
      <c r="G104" s="13" t="s">
        <v>7</v>
      </c>
      <c r="H104" s="13">
        <v>42</v>
      </c>
      <c r="I104" s="12" t="s">
        <v>205</v>
      </c>
      <c r="J104" s="11" t="s">
        <v>204</v>
      </c>
      <c r="K104" s="76"/>
      <c r="L104" s="87"/>
      <c r="M104" s="92"/>
      <c r="N104" s="94"/>
      <c r="O104" s="89"/>
    </row>
    <row r="105" spans="1:15" s="88" customFormat="1" ht="60" customHeight="1" x14ac:dyDescent="0.2">
      <c r="A105" s="21"/>
      <c r="B105" s="76">
        <v>102</v>
      </c>
      <c r="C105" s="76" t="s">
        <v>1038</v>
      </c>
      <c r="D105" s="24">
        <v>3.2</v>
      </c>
      <c r="E105" s="13">
        <v>12</v>
      </c>
      <c r="F105" s="76">
        <v>13</v>
      </c>
      <c r="G105" s="13" t="s">
        <v>7</v>
      </c>
      <c r="H105" s="13">
        <v>43</v>
      </c>
      <c r="I105" s="12" t="s">
        <v>207</v>
      </c>
      <c r="J105" s="11" t="s">
        <v>206</v>
      </c>
      <c r="K105" s="76"/>
      <c r="M105" s="79"/>
      <c r="N105" s="79"/>
      <c r="O105" s="90"/>
    </row>
    <row r="106" spans="1:15" ht="60" customHeight="1" x14ac:dyDescent="0.15">
      <c r="A106" s="21"/>
      <c r="B106" s="76">
        <v>103</v>
      </c>
      <c r="C106" s="76" t="s">
        <v>1038</v>
      </c>
      <c r="D106" s="24">
        <v>3.3</v>
      </c>
      <c r="E106" s="13">
        <v>12</v>
      </c>
      <c r="F106" s="76">
        <v>13</v>
      </c>
      <c r="G106" s="13" t="s">
        <v>7</v>
      </c>
      <c r="H106" s="13">
        <v>44</v>
      </c>
      <c r="I106" s="12" t="s">
        <v>209</v>
      </c>
      <c r="J106" s="11" t="s">
        <v>208</v>
      </c>
      <c r="K106" s="76"/>
      <c r="L106" s="87"/>
      <c r="M106" s="87"/>
      <c r="N106" s="92"/>
      <c r="O106" s="89"/>
    </row>
    <row r="107" spans="1:15" s="22" customFormat="1" ht="60" customHeight="1" x14ac:dyDescent="0.15">
      <c r="A107" s="21"/>
      <c r="B107" s="76">
        <v>104</v>
      </c>
      <c r="C107" s="76" t="s">
        <v>1038</v>
      </c>
      <c r="D107" s="24">
        <v>3.2</v>
      </c>
      <c r="E107" s="13">
        <v>12</v>
      </c>
      <c r="F107" s="76">
        <v>13</v>
      </c>
      <c r="G107" s="13" t="s">
        <v>7</v>
      </c>
      <c r="H107" s="13">
        <v>45</v>
      </c>
      <c r="I107" s="12" t="s">
        <v>211</v>
      </c>
      <c r="J107" s="11" t="s">
        <v>210</v>
      </c>
      <c r="K107" s="76"/>
      <c r="L107" s="88"/>
      <c r="M107" s="79"/>
      <c r="N107" s="79"/>
      <c r="O107" s="44"/>
    </row>
    <row r="108" spans="1:15" s="63" customFormat="1" ht="60" customHeight="1" x14ac:dyDescent="0.2">
      <c r="A108" s="21"/>
      <c r="B108" s="76">
        <v>105</v>
      </c>
      <c r="C108" s="76" t="s">
        <v>1038</v>
      </c>
      <c r="D108" s="24">
        <v>3.3</v>
      </c>
      <c r="E108" s="13">
        <v>12</v>
      </c>
      <c r="F108" s="76">
        <v>13</v>
      </c>
      <c r="G108" s="13" t="s">
        <v>26</v>
      </c>
      <c r="H108" s="13">
        <v>51</v>
      </c>
      <c r="I108" s="12" t="s">
        <v>213</v>
      </c>
      <c r="J108" s="11" t="s">
        <v>212</v>
      </c>
      <c r="K108" s="76"/>
      <c r="L108" s="88"/>
      <c r="M108" s="79"/>
      <c r="N108" s="79"/>
      <c r="O108" s="90"/>
    </row>
    <row r="109" spans="1:15" s="9" customFormat="1" ht="60" customHeight="1" x14ac:dyDescent="0.15">
      <c r="A109" s="21"/>
      <c r="B109" s="76">
        <v>106</v>
      </c>
      <c r="C109" s="76" t="s">
        <v>1038</v>
      </c>
      <c r="D109" s="24">
        <v>3.1</v>
      </c>
      <c r="E109" s="13">
        <v>11</v>
      </c>
      <c r="F109" s="76">
        <v>12</v>
      </c>
      <c r="G109" s="13" t="s">
        <v>40</v>
      </c>
      <c r="H109" s="13">
        <v>5</v>
      </c>
      <c r="I109" s="12" t="s">
        <v>215</v>
      </c>
      <c r="J109" s="11" t="s">
        <v>214</v>
      </c>
      <c r="K109" s="76"/>
      <c r="L109" s="88"/>
      <c r="M109" s="79"/>
      <c r="N109" s="79"/>
      <c r="O109" s="44"/>
    </row>
    <row r="110" spans="1:15" ht="60" customHeight="1" x14ac:dyDescent="0.15">
      <c r="A110" s="21"/>
      <c r="B110" s="76">
        <v>107</v>
      </c>
      <c r="C110" s="76" t="s">
        <v>1038</v>
      </c>
      <c r="D110" s="24">
        <v>3.3</v>
      </c>
      <c r="E110" s="13">
        <v>12</v>
      </c>
      <c r="F110" s="76">
        <v>13</v>
      </c>
      <c r="G110" s="13" t="s">
        <v>40</v>
      </c>
      <c r="H110" s="13">
        <v>6</v>
      </c>
      <c r="I110" s="12" t="s">
        <v>217</v>
      </c>
      <c r="J110" s="11" t="s">
        <v>216</v>
      </c>
      <c r="K110" s="76"/>
      <c r="L110" s="88"/>
      <c r="M110" s="79"/>
      <c r="N110" s="79"/>
      <c r="O110" s="44"/>
    </row>
    <row r="111" spans="1:15" s="63" customFormat="1" ht="60" customHeight="1" x14ac:dyDescent="0.2">
      <c r="A111" s="21"/>
      <c r="B111" s="76">
        <v>108</v>
      </c>
      <c r="C111" s="76" t="s">
        <v>1039</v>
      </c>
      <c r="D111" s="24" t="s">
        <v>1137</v>
      </c>
      <c r="E111" s="13">
        <v>16</v>
      </c>
      <c r="F111" s="76">
        <v>15</v>
      </c>
      <c r="G111" s="13" t="s">
        <v>45</v>
      </c>
      <c r="H111" s="13">
        <v>6</v>
      </c>
      <c r="I111" s="12" t="s">
        <v>219</v>
      </c>
      <c r="J111" s="11" t="s">
        <v>218</v>
      </c>
      <c r="K111" s="76"/>
      <c r="L111" s="87"/>
      <c r="M111" s="92"/>
      <c r="N111" s="75"/>
      <c r="O111" s="93"/>
    </row>
    <row r="112" spans="1:15" s="9" customFormat="1" ht="60" customHeight="1" x14ac:dyDescent="0.15">
      <c r="A112" s="21"/>
      <c r="B112" s="76">
        <v>109</v>
      </c>
      <c r="C112" s="76" t="s">
        <v>1039</v>
      </c>
      <c r="D112" s="24" t="s">
        <v>1138</v>
      </c>
      <c r="E112" s="13">
        <v>16</v>
      </c>
      <c r="F112" s="76">
        <v>17</v>
      </c>
      <c r="G112" s="13" t="s">
        <v>45</v>
      </c>
      <c r="H112" s="13">
        <v>7</v>
      </c>
      <c r="I112" s="12" t="s">
        <v>221</v>
      </c>
      <c r="J112" s="11" t="s">
        <v>220</v>
      </c>
      <c r="K112" s="76"/>
      <c r="L112" s="87"/>
      <c r="M112" s="92"/>
      <c r="N112" s="94"/>
      <c r="O112" s="89"/>
    </row>
    <row r="113" spans="1:15" s="9" customFormat="1" ht="60" customHeight="1" x14ac:dyDescent="0.2">
      <c r="A113" s="21"/>
      <c r="B113" s="76">
        <v>110</v>
      </c>
      <c r="C113" s="76" t="s">
        <v>1039</v>
      </c>
      <c r="D113" s="24" t="s">
        <v>1137</v>
      </c>
      <c r="E113" s="13">
        <v>13</v>
      </c>
      <c r="F113" s="76">
        <v>14</v>
      </c>
      <c r="G113" s="13" t="s">
        <v>7</v>
      </c>
      <c r="H113" s="13">
        <v>46</v>
      </c>
      <c r="I113" s="12" t="s">
        <v>223</v>
      </c>
      <c r="J113" s="11" t="s">
        <v>222</v>
      </c>
      <c r="K113" s="76"/>
      <c r="L113" s="87"/>
      <c r="M113" s="92"/>
      <c r="N113" s="75"/>
      <c r="O113" s="93"/>
    </row>
    <row r="114" spans="1:15" s="9" customFormat="1" ht="60" customHeight="1" x14ac:dyDescent="0.2">
      <c r="A114" s="21"/>
      <c r="B114" s="76">
        <v>111</v>
      </c>
      <c r="C114" s="76" t="s">
        <v>1039</v>
      </c>
      <c r="D114" s="24" t="s">
        <v>1137</v>
      </c>
      <c r="E114" s="13">
        <v>13</v>
      </c>
      <c r="F114" s="76">
        <v>14</v>
      </c>
      <c r="G114" s="13" t="s">
        <v>7</v>
      </c>
      <c r="H114" s="13">
        <v>47</v>
      </c>
      <c r="I114" s="12" t="s">
        <v>225</v>
      </c>
      <c r="J114" s="11" t="s">
        <v>224</v>
      </c>
      <c r="K114" s="76"/>
      <c r="L114" s="87"/>
      <c r="M114" s="92"/>
      <c r="N114" s="92"/>
      <c r="O114" s="93"/>
    </row>
    <row r="115" spans="1:15" s="88" customFormat="1" ht="60" customHeight="1" x14ac:dyDescent="0.2">
      <c r="A115" s="21"/>
      <c r="B115" s="76">
        <v>112</v>
      </c>
      <c r="C115" s="76" t="s">
        <v>1039</v>
      </c>
      <c r="D115" s="24" t="s">
        <v>1137</v>
      </c>
      <c r="E115" s="13">
        <v>13</v>
      </c>
      <c r="F115" s="76">
        <v>14</v>
      </c>
      <c r="G115" s="13" t="s">
        <v>7</v>
      </c>
      <c r="H115" s="13">
        <v>48</v>
      </c>
      <c r="I115" s="12" t="s">
        <v>227</v>
      </c>
      <c r="J115" s="11" t="s">
        <v>226</v>
      </c>
      <c r="K115" s="76"/>
      <c r="L115" s="87"/>
      <c r="M115" s="92"/>
      <c r="N115" s="75"/>
      <c r="O115" s="93"/>
    </row>
    <row r="116" spans="1:15" s="88" customFormat="1" ht="60" customHeight="1" x14ac:dyDescent="0.2">
      <c r="A116" s="21"/>
      <c r="B116" s="76">
        <v>113</v>
      </c>
      <c r="C116" s="76" t="s">
        <v>1039</v>
      </c>
      <c r="D116" s="24" t="s">
        <v>1137</v>
      </c>
      <c r="E116" s="13">
        <v>13</v>
      </c>
      <c r="F116" s="76">
        <v>14</v>
      </c>
      <c r="G116" s="13" t="s">
        <v>7</v>
      </c>
      <c r="H116" s="13">
        <v>49</v>
      </c>
      <c r="I116" s="12" t="s">
        <v>229</v>
      </c>
      <c r="J116" s="11" t="s">
        <v>228</v>
      </c>
      <c r="K116" s="76"/>
      <c r="L116" s="87"/>
      <c r="M116" s="92"/>
      <c r="N116" s="75"/>
      <c r="O116" s="93"/>
    </row>
    <row r="117" spans="1:15" ht="60" customHeight="1" x14ac:dyDescent="0.2">
      <c r="A117" s="21"/>
      <c r="B117" s="76">
        <v>114</v>
      </c>
      <c r="C117" s="76" t="s">
        <v>1039</v>
      </c>
      <c r="D117" s="24">
        <v>4.0999999999999996</v>
      </c>
      <c r="E117" s="13">
        <v>13</v>
      </c>
      <c r="F117" s="76">
        <v>14</v>
      </c>
      <c r="G117" s="13" t="s">
        <v>7</v>
      </c>
      <c r="H117" s="13">
        <v>50</v>
      </c>
      <c r="I117" s="12" t="s">
        <v>231</v>
      </c>
      <c r="J117" s="11" t="s">
        <v>230</v>
      </c>
      <c r="K117" s="76"/>
      <c r="L117" s="87"/>
      <c r="M117" s="94"/>
      <c r="N117" s="94"/>
      <c r="O117" s="93"/>
    </row>
    <row r="118" spans="1:15" s="88" customFormat="1" ht="60" customHeight="1" x14ac:dyDescent="0.2">
      <c r="A118" s="21"/>
      <c r="B118" s="76">
        <v>115</v>
      </c>
      <c r="C118" s="76" t="s">
        <v>1039</v>
      </c>
      <c r="D118" s="24" t="s">
        <v>1137</v>
      </c>
      <c r="E118" s="13">
        <v>13</v>
      </c>
      <c r="F118" s="76">
        <v>14</v>
      </c>
      <c r="G118" s="13" t="s">
        <v>7</v>
      </c>
      <c r="H118" s="13">
        <v>51</v>
      </c>
      <c r="I118" s="12" t="s">
        <v>233</v>
      </c>
      <c r="J118" s="11" t="s">
        <v>232</v>
      </c>
      <c r="K118" s="76"/>
      <c r="L118" s="87"/>
      <c r="M118" s="92"/>
      <c r="N118" s="75"/>
      <c r="O118" s="93"/>
    </row>
    <row r="119" spans="1:15" ht="60" customHeight="1" x14ac:dyDescent="0.2">
      <c r="A119" s="21"/>
      <c r="B119" s="76">
        <v>116</v>
      </c>
      <c r="C119" s="76" t="s">
        <v>1039</v>
      </c>
      <c r="D119" s="24" t="s">
        <v>1137</v>
      </c>
      <c r="E119" s="13">
        <v>13</v>
      </c>
      <c r="F119" s="76">
        <v>15</v>
      </c>
      <c r="G119" s="13" t="s">
        <v>7</v>
      </c>
      <c r="H119" s="13">
        <v>52</v>
      </c>
      <c r="I119" s="12" t="s">
        <v>235</v>
      </c>
      <c r="J119" s="11" t="s">
        <v>234</v>
      </c>
      <c r="K119" s="76"/>
      <c r="L119" s="87"/>
      <c r="M119" s="92"/>
      <c r="N119" s="75"/>
      <c r="O119" s="93"/>
    </row>
    <row r="120" spans="1:15" s="88" customFormat="1" ht="60" customHeight="1" x14ac:dyDescent="0.2">
      <c r="A120" s="21"/>
      <c r="B120" s="76">
        <v>117</v>
      </c>
      <c r="C120" s="76" t="s">
        <v>1039</v>
      </c>
      <c r="D120" s="24" t="s">
        <v>1137</v>
      </c>
      <c r="E120" s="13">
        <v>13</v>
      </c>
      <c r="F120" s="76">
        <v>15</v>
      </c>
      <c r="G120" s="13" t="s">
        <v>7</v>
      </c>
      <c r="H120" s="13">
        <v>53</v>
      </c>
      <c r="I120" s="12" t="s">
        <v>237</v>
      </c>
      <c r="J120" s="11" t="s">
        <v>236</v>
      </c>
      <c r="K120" s="76"/>
      <c r="L120" s="87"/>
      <c r="M120" s="92"/>
      <c r="N120" s="75"/>
      <c r="O120" s="93"/>
    </row>
    <row r="121" spans="1:15" ht="60" customHeight="1" x14ac:dyDescent="0.2">
      <c r="A121" s="21"/>
      <c r="B121" s="76">
        <v>118</v>
      </c>
      <c r="C121" s="76" t="s">
        <v>1039</v>
      </c>
      <c r="D121" s="24" t="s">
        <v>1137</v>
      </c>
      <c r="E121" s="13">
        <v>13</v>
      </c>
      <c r="F121" s="76">
        <v>15</v>
      </c>
      <c r="G121" s="13" t="s">
        <v>7</v>
      </c>
      <c r="H121" s="13">
        <v>54</v>
      </c>
      <c r="I121" s="12" t="s">
        <v>239</v>
      </c>
      <c r="J121" s="11" t="s">
        <v>238</v>
      </c>
      <c r="K121" s="76"/>
      <c r="L121" s="87"/>
      <c r="M121" s="92"/>
      <c r="N121" s="75"/>
      <c r="O121" s="93"/>
    </row>
    <row r="122" spans="1:15" s="87" customFormat="1" ht="60" customHeight="1" x14ac:dyDescent="0.2">
      <c r="A122" s="21"/>
      <c r="B122" s="76">
        <v>119</v>
      </c>
      <c r="C122" s="76" t="s">
        <v>1039</v>
      </c>
      <c r="D122" s="24" t="s">
        <v>1138</v>
      </c>
      <c r="E122" s="13">
        <v>14</v>
      </c>
      <c r="F122" s="76">
        <v>16</v>
      </c>
      <c r="G122" s="13" t="s">
        <v>7</v>
      </c>
      <c r="H122" s="13">
        <v>55</v>
      </c>
      <c r="I122" s="12" t="s">
        <v>241</v>
      </c>
      <c r="J122" s="11" t="s">
        <v>240</v>
      </c>
      <c r="K122" s="76"/>
      <c r="M122" s="92"/>
      <c r="N122" s="75"/>
      <c r="O122" s="93"/>
    </row>
    <row r="123" spans="1:15" ht="60" customHeight="1" x14ac:dyDescent="0.2">
      <c r="A123" s="21"/>
      <c r="B123" s="76">
        <v>120</v>
      </c>
      <c r="C123" s="76" t="s">
        <v>1039</v>
      </c>
      <c r="D123" s="24" t="s">
        <v>1138</v>
      </c>
      <c r="E123" s="13">
        <v>13</v>
      </c>
      <c r="F123" s="76">
        <v>16</v>
      </c>
      <c r="G123" s="13" t="s">
        <v>7</v>
      </c>
      <c r="H123" s="13">
        <v>56</v>
      </c>
      <c r="I123" s="12" t="s">
        <v>243</v>
      </c>
      <c r="J123" s="11" t="s">
        <v>242</v>
      </c>
      <c r="K123" s="76"/>
      <c r="L123" s="88"/>
      <c r="M123" s="79"/>
      <c r="N123" s="79"/>
      <c r="O123" s="102"/>
    </row>
    <row r="124" spans="1:15" s="77" customFormat="1" ht="60" customHeight="1" x14ac:dyDescent="0.2">
      <c r="A124" s="21"/>
      <c r="B124" s="76">
        <v>121</v>
      </c>
      <c r="C124" s="76" t="s">
        <v>1039</v>
      </c>
      <c r="D124" s="24" t="s">
        <v>1138</v>
      </c>
      <c r="E124" s="13">
        <v>14</v>
      </c>
      <c r="F124" s="76">
        <v>16</v>
      </c>
      <c r="G124" s="13" t="s">
        <v>7</v>
      </c>
      <c r="H124" s="13">
        <v>57</v>
      </c>
      <c r="I124" s="12" t="s">
        <v>245</v>
      </c>
      <c r="J124" s="11" t="s">
        <v>244</v>
      </c>
      <c r="K124" s="76"/>
      <c r="L124" s="87"/>
      <c r="M124" s="92"/>
      <c r="N124" s="75"/>
      <c r="O124" s="93"/>
    </row>
    <row r="125" spans="1:15" s="9" customFormat="1" ht="60" customHeight="1" x14ac:dyDescent="0.2">
      <c r="A125" s="21"/>
      <c r="B125" s="76">
        <v>122</v>
      </c>
      <c r="C125" s="76" t="s">
        <v>1039</v>
      </c>
      <c r="D125" s="24" t="s">
        <v>1138</v>
      </c>
      <c r="E125" s="13">
        <v>13</v>
      </c>
      <c r="F125" s="76">
        <v>16</v>
      </c>
      <c r="G125" s="13" t="s">
        <v>7</v>
      </c>
      <c r="H125" s="13">
        <v>58</v>
      </c>
      <c r="I125" s="12" t="s">
        <v>247</v>
      </c>
      <c r="J125" s="11" t="s">
        <v>246</v>
      </c>
      <c r="K125" s="76"/>
      <c r="L125" s="87"/>
      <c r="M125" s="94"/>
      <c r="N125" s="94"/>
      <c r="O125" s="93"/>
    </row>
    <row r="126" spans="1:15" s="88" customFormat="1" ht="60" customHeight="1" x14ac:dyDescent="0.15">
      <c r="A126" s="21"/>
      <c r="B126" s="76">
        <v>123</v>
      </c>
      <c r="C126" s="76" t="s">
        <v>1039</v>
      </c>
      <c r="D126" s="24" t="s">
        <v>1138</v>
      </c>
      <c r="E126" s="13">
        <v>13</v>
      </c>
      <c r="F126" s="76">
        <v>16</v>
      </c>
      <c r="G126" s="13" t="s">
        <v>7</v>
      </c>
      <c r="H126" s="13">
        <v>59</v>
      </c>
      <c r="I126" s="12" t="s">
        <v>249</v>
      </c>
      <c r="J126" s="11" t="s">
        <v>248</v>
      </c>
      <c r="K126" s="76"/>
      <c r="M126" s="79"/>
      <c r="N126" s="79"/>
      <c r="O126" s="44"/>
    </row>
    <row r="127" spans="1:15" s="63" customFormat="1" ht="60" customHeight="1" x14ac:dyDescent="0.2">
      <c r="A127" s="21"/>
      <c r="B127" s="76">
        <v>124</v>
      </c>
      <c r="C127" s="76" t="s">
        <v>1039</v>
      </c>
      <c r="D127" s="24" t="s">
        <v>1138</v>
      </c>
      <c r="E127" s="13">
        <v>13</v>
      </c>
      <c r="F127" s="76">
        <v>16</v>
      </c>
      <c r="G127" s="13" t="s">
        <v>7</v>
      </c>
      <c r="H127" s="13">
        <v>60</v>
      </c>
      <c r="I127" s="12" t="s">
        <v>251</v>
      </c>
      <c r="J127" s="11" t="s">
        <v>250</v>
      </c>
      <c r="K127" s="76"/>
      <c r="L127" s="87"/>
      <c r="M127" s="92"/>
      <c r="N127" s="75"/>
      <c r="O127" s="101"/>
    </row>
    <row r="128" spans="1:15" s="9" customFormat="1" ht="60" customHeight="1" x14ac:dyDescent="0.2">
      <c r="A128" s="21"/>
      <c r="B128" s="76">
        <v>125</v>
      </c>
      <c r="C128" s="76" t="s">
        <v>1039</v>
      </c>
      <c r="D128" s="24">
        <v>4.3</v>
      </c>
      <c r="E128" s="13">
        <v>16</v>
      </c>
      <c r="F128" s="76">
        <v>17</v>
      </c>
      <c r="G128" s="13" t="s">
        <v>7</v>
      </c>
      <c r="H128" s="13">
        <v>61</v>
      </c>
      <c r="I128" s="12" t="s">
        <v>253</v>
      </c>
      <c r="J128" s="11" t="s">
        <v>252</v>
      </c>
      <c r="K128" s="76"/>
      <c r="L128" s="1"/>
      <c r="M128" s="92"/>
      <c r="N128" s="92"/>
      <c r="O128" s="93"/>
    </row>
    <row r="129" spans="1:15" ht="60" customHeight="1" x14ac:dyDescent="0.15">
      <c r="A129" s="21"/>
      <c r="B129" s="76">
        <v>126</v>
      </c>
      <c r="C129" s="76" t="s">
        <v>1039</v>
      </c>
      <c r="D129" s="24">
        <v>4.2</v>
      </c>
      <c r="E129" s="13">
        <v>15</v>
      </c>
      <c r="F129" s="76">
        <v>17</v>
      </c>
      <c r="G129" s="13" t="s">
        <v>7</v>
      </c>
      <c r="H129" s="13">
        <v>62</v>
      </c>
      <c r="I129" s="12" t="s">
        <v>255</v>
      </c>
      <c r="J129" s="11" t="s">
        <v>254</v>
      </c>
      <c r="K129" s="76"/>
      <c r="M129" s="92"/>
      <c r="N129" s="92"/>
      <c r="O129" s="89"/>
    </row>
    <row r="130" spans="1:15" ht="60" customHeight="1" x14ac:dyDescent="0.2">
      <c r="A130" s="21"/>
      <c r="B130" s="76">
        <v>127</v>
      </c>
      <c r="C130" s="76" t="s">
        <v>1039</v>
      </c>
      <c r="D130" s="24" t="s">
        <v>1138</v>
      </c>
      <c r="E130" s="13">
        <v>14</v>
      </c>
      <c r="F130" s="76">
        <v>17</v>
      </c>
      <c r="G130" s="13" t="s">
        <v>7</v>
      </c>
      <c r="H130" s="13">
        <v>63</v>
      </c>
      <c r="I130" s="12" t="s">
        <v>257</v>
      </c>
      <c r="J130" s="11" t="s">
        <v>256</v>
      </c>
      <c r="K130" s="76"/>
      <c r="L130" s="88"/>
      <c r="M130" s="79"/>
      <c r="N130" s="79"/>
      <c r="O130" s="90"/>
    </row>
    <row r="131" spans="1:15" s="9" customFormat="1" ht="60" customHeight="1" x14ac:dyDescent="0.15">
      <c r="A131" s="21"/>
      <c r="B131" s="76">
        <v>128</v>
      </c>
      <c r="C131" s="76" t="s">
        <v>1039</v>
      </c>
      <c r="D131" s="24">
        <v>4.2</v>
      </c>
      <c r="E131" s="13">
        <v>16</v>
      </c>
      <c r="F131" s="76">
        <v>17</v>
      </c>
      <c r="G131" s="13" t="s">
        <v>7</v>
      </c>
      <c r="H131" s="13">
        <v>64</v>
      </c>
      <c r="I131" s="12" t="s">
        <v>259</v>
      </c>
      <c r="J131" s="11" t="s">
        <v>258</v>
      </c>
      <c r="K131" s="76"/>
      <c r="L131" s="87"/>
      <c r="M131" s="87"/>
      <c r="N131" s="92"/>
      <c r="O131" s="89"/>
    </row>
    <row r="132" spans="1:15" s="63" customFormat="1" ht="60" customHeight="1" x14ac:dyDescent="0.2">
      <c r="A132" s="21"/>
      <c r="B132" s="76">
        <v>129</v>
      </c>
      <c r="C132" s="76" t="s">
        <v>1039</v>
      </c>
      <c r="D132" s="24" t="s">
        <v>1138</v>
      </c>
      <c r="E132" s="13">
        <v>14</v>
      </c>
      <c r="F132" s="76">
        <v>17</v>
      </c>
      <c r="G132" s="13" t="s">
        <v>7</v>
      </c>
      <c r="H132" s="13">
        <v>65</v>
      </c>
      <c r="I132" s="12" t="s">
        <v>261</v>
      </c>
      <c r="J132" s="11" t="s">
        <v>260</v>
      </c>
      <c r="K132" s="76"/>
      <c r="L132" s="87"/>
      <c r="M132" s="92"/>
      <c r="N132" s="92"/>
      <c r="O132" s="93"/>
    </row>
    <row r="133" spans="1:15" s="88" customFormat="1" ht="60" customHeight="1" x14ac:dyDescent="0.2">
      <c r="A133" s="21"/>
      <c r="B133" s="76">
        <v>130</v>
      </c>
      <c r="C133" s="76" t="s">
        <v>1039</v>
      </c>
      <c r="D133" s="24">
        <v>4.2</v>
      </c>
      <c r="E133" s="13">
        <v>16</v>
      </c>
      <c r="F133" s="76">
        <v>17</v>
      </c>
      <c r="G133" s="13" t="s">
        <v>7</v>
      </c>
      <c r="H133" s="13">
        <v>66</v>
      </c>
      <c r="I133" s="12" t="s">
        <v>263</v>
      </c>
      <c r="J133" s="11" t="s">
        <v>262</v>
      </c>
      <c r="K133" s="76"/>
      <c r="M133" s="79"/>
      <c r="N133" s="79"/>
      <c r="O133" s="90"/>
    </row>
    <row r="134" spans="1:15" s="88" customFormat="1" ht="60" customHeight="1" x14ac:dyDescent="0.2">
      <c r="A134" s="21"/>
      <c r="B134" s="76">
        <v>131</v>
      </c>
      <c r="C134" s="76" t="s">
        <v>1039</v>
      </c>
      <c r="D134" s="24">
        <v>4.0999999999999996</v>
      </c>
      <c r="E134" s="13">
        <v>14</v>
      </c>
      <c r="F134" s="76">
        <v>14</v>
      </c>
      <c r="G134" s="13" t="s">
        <v>26</v>
      </c>
      <c r="H134" s="13">
        <v>52</v>
      </c>
      <c r="I134" s="12" t="s">
        <v>265</v>
      </c>
      <c r="J134" s="11" t="s">
        <v>264</v>
      </c>
      <c r="K134" s="76"/>
      <c r="L134" s="87"/>
      <c r="M134" s="94"/>
      <c r="N134" s="94"/>
      <c r="O134" s="93"/>
    </row>
    <row r="135" spans="1:15" s="4" customFormat="1" ht="60" customHeight="1" x14ac:dyDescent="0.2">
      <c r="A135" s="21"/>
      <c r="B135" s="76">
        <v>132</v>
      </c>
      <c r="C135" s="76" t="s">
        <v>1039</v>
      </c>
      <c r="D135" s="24" t="s">
        <v>1138</v>
      </c>
      <c r="E135" s="13">
        <v>14</v>
      </c>
      <c r="F135" s="76">
        <v>16</v>
      </c>
      <c r="G135" s="13" t="s">
        <v>26</v>
      </c>
      <c r="H135" s="13">
        <v>53</v>
      </c>
      <c r="I135" s="12" t="s">
        <v>267</v>
      </c>
      <c r="J135" s="11" t="s">
        <v>266</v>
      </c>
      <c r="K135" s="76"/>
      <c r="L135" s="87"/>
      <c r="M135" s="92"/>
      <c r="N135" s="92"/>
      <c r="O135" s="93"/>
    </row>
    <row r="136" spans="1:15" ht="60" customHeight="1" x14ac:dyDescent="0.2">
      <c r="A136" s="21"/>
      <c r="B136" s="76">
        <v>133</v>
      </c>
      <c r="C136" s="76" t="s">
        <v>1039</v>
      </c>
      <c r="D136" s="24" t="s">
        <v>1137</v>
      </c>
      <c r="E136" s="13" t="s">
        <v>1047</v>
      </c>
      <c r="F136" s="76">
        <v>15</v>
      </c>
      <c r="G136" s="13" t="s">
        <v>26</v>
      </c>
      <c r="H136" s="13">
        <v>55</v>
      </c>
      <c r="I136" s="12" t="s">
        <v>269</v>
      </c>
      <c r="J136" s="11" t="s">
        <v>268</v>
      </c>
      <c r="K136" s="76"/>
      <c r="L136" s="87"/>
      <c r="M136" s="92"/>
      <c r="N136" s="75"/>
      <c r="O136" s="93"/>
    </row>
    <row r="137" spans="1:15" s="88" customFormat="1" ht="60" customHeight="1" x14ac:dyDescent="0.2">
      <c r="A137" s="21"/>
      <c r="B137" s="76">
        <v>134</v>
      </c>
      <c r="C137" s="76" t="s">
        <v>1039</v>
      </c>
      <c r="D137" s="24" t="s">
        <v>1137</v>
      </c>
      <c r="E137" s="13">
        <v>14</v>
      </c>
      <c r="F137" s="76">
        <v>15</v>
      </c>
      <c r="G137" s="13" t="s">
        <v>26</v>
      </c>
      <c r="H137" s="13">
        <v>56</v>
      </c>
      <c r="I137" s="12" t="s">
        <v>271</v>
      </c>
      <c r="J137" s="11" t="s">
        <v>270</v>
      </c>
      <c r="K137" s="76"/>
      <c r="L137" s="87"/>
      <c r="M137" s="92"/>
      <c r="N137" s="75"/>
      <c r="O137" s="93"/>
    </row>
    <row r="138" spans="1:15" s="9" customFormat="1" ht="60" customHeight="1" x14ac:dyDescent="0.2">
      <c r="A138" s="21"/>
      <c r="B138" s="76">
        <v>135</v>
      </c>
      <c r="C138" s="76" t="s">
        <v>1039</v>
      </c>
      <c r="D138" s="24" t="s">
        <v>1137</v>
      </c>
      <c r="E138" s="13">
        <v>14</v>
      </c>
      <c r="F138" s="76">
        <v>15</v>
      </c>
      <c r="G138" s="13" t="s">
        <v>26</v>
      </c>
      <c r="H138" s="13">
        <v>57</v>
      </c>
      <c r="I138" s="12" t="s">
        <v>273</v>
      </c>
      <c r="J138" s="11" t="s">
        <v>272</v>
      </c>
      <c r="K138" s="76"/>
      <c r="L138" s="87"/>
      <c r="M138" s="92"/>
      <c r="N138" s="75"/>
      <c r="O138" s="93"/>
    </row>
    <row r="139" spans="1:15" ht="60" customHeight="1" x14ac:dyDescent="0.2">
      <c r="A139" s="21"/>
      <c r="B139" s="76">
        <v>136</v>
      </c>
      <c r="C139" s="76" t="s">
        <v>1039</v>
      </c>
      <c r="D139" s="24" t="s">
        <v>1137</v>
      </c>
      <c r="E139" s="13">
        <v>14</v>
      </c>
      <c r="F139" s="76">
        <v>15</v>
      </c>
      <c r="G139" s="13" t="s">
        <v>26</v>
      </c>
      <c r="H139" s="13">
        <v>58</v>
      </c>
      <c r="I139" s="12" t="s">
        <v>1052</v>
      </c>
      <c r="J139" s="11" t="s">
        <v>1051</v>
      </c>
      <c r="K139" s="76"/>
      <c r="L139" s="87"/>
      <c r="M139" s="92"/>
      <c r="N139" s="75"/>
      <c r="O139" s="93"/>
    </row>
    <row r="140" spans="1:15" s="74" customFormat="1" ht="60" customHeight="1" x14ac:dyDescent="0.2">
      <c r="A140" s="21"/>
      <c r="B140" s="76">
        <v>137</v>
      </c>
      <c r="C140" s="76" t="s">
        <v>1039</v>
      </c>
      <c r="D140" s="24" t="s">
        <v>1137</v>
      </c>
      <c r="E140" s="13">
        <v>14</v>
      </c>
      <c r="F140" s="76">
        <v>15</v>
      </c>
      <c r="G140" s="13" t="s">
        <v>26</v>
      </c>
      <c r="H140" s="13">
        <v>59</v>
      </c>
      <c r="I140" s="12" t="s">
        <v>275</v>
      </c>
      <c r="J140" s="11" t="s">
        <v>274</v>
      </c>
      <c r="K140" s="76"/>
      <c r="L140" s="87"/>
      <c r="M140" s="92"/>
      <c r="N140" s="75"/>
      <c r="O140" s="93"/>
    </row>
    <row r="141" spans="1:15" ht="60" customHeight="1" x14ac:dyDescent="0.2">
      <c r="A141" s="21"/>
      <c r="B141" s="76">
        <v>138</v>
      </c>
      <c r="C141" s="76" t="s">
        <v>1039</v>
      </c>
      <c r="D141" s="24" t="s">
        <v>1137</v>
      </c>
      <c r="E141" s="13">
        <v>14</v>
      </c>
      <c r="F141" s="76">
        <v>15</v>
      </c>
      <c r="G141" s="13" t="s">
        <v>26</v>
      </c>
      <c r="H141" s="13">
        <v>60</v>
      </c>
      <c r="I141" s="12" t="s">
        <v>277</v>
      </c>
      <c r="J141" s="11" t="s">
        <v>276</v>
      </c>
      <c r="K141" s="76"/>
      <c r="L141" s="87"/>
      <c r="M141" s="92"/>
      <c r="N141" s="75"/>
      <c r="O141" s="93"/>
    </row>
    <row r="142" spans="1:15" s="87" customFormat="1" ht="60" customHeight="1" x14ac:dyDescent="0.2">
      <c r="A142" s="21"/>
      <c r="B142" s="76">
        <v>139</v>
      </c>
      <c r="C142" s="76" t="s">
        <v>1039</v>
      </c>
      <c r="D142" s="24" t="s">
        <v>1137</v>
      </c>
      <c r="E142" s="13">
        <v>14</v>
      </c>
      <c r="F142" s="76">
        <v>15</v>
      </c>
      <c r="G142" s="13" t="s">
        <v>26</v>
      </c>
      <c r="H142" s="13">
        <v>61</v>
      </c>
      <c r="I142" s="12" t="s">
        <v>279</v>
      </c>
      <c r="J142" s="11" t="s">
        <v>278</v>
      </c>
      <c r="K142" s="76"/>
      <c r="M142" s="92"/>
      <c r="N142" s="75"/>
      <c r="O142" s="93"/>
    </row>
    <row r="143" spans="1:15" s="63" customFormat="1" ht="60" customHeight="1" x14ac:dyDescent="0.2">
      <c r="A143" s="21"/>
      <c r="B143" s="76">
        <v>140</v>
      </c>
      <c r="C143" s="76" t="s">
        <v>1039</v>
      </c>
      <c r="D143" s="24">
        <v>4.0999999999999996</v>
      </c>
      <c r="E143" s="13">
        <v>14</v>
      </c>
      <c r="F143" s="76">
        <v>14</v>
      </c>
      <c r="G143" s="13" t="s">
        <v>26</v>
      </c>
      <c r="H143" s="13">
        <v>62</v>
      </c>
      <c r="I143" s="12" t="s">
        <v>1054</v>
      </c>
      <c r="J143" s="11" t="s">
        <v>1053</v>
      </c>
      <c r="K143" s="76"/>
      <c r="L143" s="87"/>
      <c r="M143" s="92"/>
      <c r="N143" s="75"/>
      <c r="O143" s="93"/>
    </row>
    <row r="144" spans="1:15" ht="60" customHeight="1" x14ac:dyDescent="0.2">
      <c r="A144" s="21"/>
      <c r="B144" s="76">
        <v>141</v>
      </c>
      <c r="C144" s="76" t="s">
        <v>1039</v>
      </c>
      <c r="D144" s="24" t="s">
        <v>1138</v>
      </c>
      <c r="E144" s="13">
        <v>15</v>
      </c>
      <c r="F144" s="76">
        <v>16</v>
      </c>
      <c r="G144" s="13" t="s">
        <v>26</v>
      </c>
      <c r="H144" s="13">
        <v>63</v>
      </c>
      <c r="I144" s="12" t="s">
        <v>281</v>
      </c>
      <c r="J144" s="11" t="s">
        <v>280</v>
      </c>
      <c r="K144" s="76"/>
      <c r="L144" s="87"/>
      <c r="M144" s="92"/>
      <c r="N144" s="92"/>
      <c r="O144" s="93"/>
    </row>
    <row r="145" spans="1:15" s="22" customFormat="1" ht="60" customHeight="1" x14ac:dyDescent="0.2">
      <c r="A145" s="21"/>
      <c r="B145" s="76">
        <v>142</v>
      </c>
      <c r="C145" s="76" t="s">
        <v>1039</v>
      </c>
      <c r="D145" s="24" t="s">
        <v>1138</v>
      </c>
      <c r="E145" s="13">
        <v>15</v>
      </c>
      <c r="F145" s="76">
        <v>16</v>
      </c>
      <c r="G145" s="13" t="s">
        <v>26</v>
      </c>
      <c r="H145" s="13">
        <v>64</v>
      </c>
      <c r="I145" s="12" t="s">
        <v>283</v>
      </c>
      <c r="J145" s="11" t="s">
        <v>282</v>
      </c>
      <c r="K145" s="76"/>
      <c r="L145" s="87"/>
      <c r="M145" s="94"/>
      <c r="N145" s="94"/>
      <c r="O145" s="93"/>
    </row>
    <row r="146" spans="1:15" s="63" customFormat="1" ht="60" customHeight="1" x14ac:dyDescent="0.2">
      <c r="A146" s="21"/>
      <c r="B146" s="76">
        <v>143</v>
      </c>
      <c r="C146" s="76" t="s">
        <v>1039</v>
      </c>
      <c r="D146" s="24" t="s">
        <v>1138</v>
      </c>
      <c r="E146" s="13">
        <v>15</v>
      </c>
      <c r="F146" s="76">
        <v>16</v>
      </c>
      <c r="G146" s="13" t="s">
        <v>26</v>
      </c>
      <c r="H146" s="13">
        <v>65</v>
      </c>
      <c r="I146" s="12" t="s">
        <v>285</v>
      </c>
      <c r="J146" s="11" t="s">
        <v>284</v>
      </c>
      <c r="K146" s="76"/>
      <c r="L146" s="77"/>
      <c r="M146" s="92"/>
      <c r="N146" s="75"/>
      <c r="O146" s="93"/>
    </row>
    <row r="147" spans="1:15" s="63" customFormat="1" ht="60" customHeight="1" x14ac:dyDescent="0.2">
      <c r="A147" s="21"/>
      <c r="B147" s="76">
        <v>144</v>
      </c>
      <c r="C147" s="76" t="s">
        <v>1039</v>
      </c>
      <c r="D147" s="24" t="s">
        <v>1138</v>
      </c>
      <c r="E147" s="13">
        <v>14</v>
      </c>
      <c r="F147" s="76">
        <v>16</v>
      </c>
      <c r="G147" s="13" t="s">
        <v>26</v>
      </c>
      <c r="H147" s="13">
        <v>66</v>
      </c>
      <c r="I147" s="12" t="s">
        <v>287</v>
      </c>
      <c r="J147" s="11" t="s">
        <v>286</v>
      </c>
      <c r="K147" s="76"/>
      <c r="L147" s="87"/>
      <c r="M147" s="92"/>
      <c r="N147" s="92"/>
      <c r="O147" s="93"/>
    </row>
    <row r="148" spans="1:15" ht="60" customHeight="1" x14ac:dyDescent="0.2">
      <c r="A148" s="21"/>
      <c r="B148" s="76">
        <v>145</v>
      </c>
      <c r="C148" s="76" t="s">
        <v>1039</v>
      </c>
      <c r="D148" s="24" t="s">
        <v>1138</v>
      </c>
      <c r="E148" s="13">
        <v>15</v>
      </c>
      <c r="F148" s="76">
        <v>16</v>
      </c>
      <c r="G148" s="13" t="s">
        <v>26</v>
      </c>
      <c r="H148" s="13">
        <v>67</v>
      </c>
      <c r="I148" s="12" t="s">
        <v>289</v>
      </c>
      <c r="J148" s="11" t="s">
        <v>288</v>
      </c>
      <c r="K148" s="76"/>
      <c r="L148" s="87"/>
      <c r="M148" s="92"/>
      <c r="N148" s="75"/>
      <c r="O148" s="93"/>
    </row>
    <row r="149" spans="1:15" s="9" customFormat="1" ht="60" customHeight="1" x14ac:dyDescent="0.15">
      <c r="A149" s="21"/>
      <c r="B149" s="76">
        <v>146</v>
      </c>
      <c r="C149" s="76" t="s">
        <v>1039</v>
      </c>
      <c r="D149" s="24" t="s">
        <v>1137</v>
      </c>
      <c r="E149" s="13">
        <v>14</v>
      </c>
      <c r="F149" s="76">
        <v>16</v>
      </c>
      <c r="G149" s="13" t="s">
        <v>26</v>
      </c>
      <c r="H149" s="13">
        <v>68</v>
      </c>
      <c r="I149" s="12" t="s">
        <v>291</v>
      </c>
      <c r="J149" s="11" t="s">
        <v>290</v>
      </c>
      <c r="K149" s="76"/>
      <c r="L149" s="87"/>
      <c r="M149" s="87"/>
      <c r="N149" s="92"/>
      <c r="O149" s="89"/>
    </row>
    <row r="150" spans="1:15" s="9" customFormat="1" ht="60" customHeight="1" x14ac:dyDescent="0.2">
      <c r="A150" s="21"/>
      <c r="B150" s="76">
        <v>147</v>
      </c>
      <c r="C150" s="76" t="s">
        <v>1039</v>
      </c>
      <c r="D150" s="24" t="s">
        <v>1138</v>
      </c>
      <c r="E150" s="13">
        <v>15</v>
      </c>
      <c r="F150" s="76">
        <v>16</v>
      </c>
      <c r="G150" s="13" t="s">
        <v>26</v>
      </c>
      <c r="H150" s="13">
        <v>69</v>
      </c>
      <c r="I150" s="12" t="s">
        <v>293</v>
      </c>
      <c r="J150" s="11" t="s">
        <v>292</v>
      </c>
      <c r="K150" s="76"/>
      <c r="L150" s="87"/>
      <c r="M150" s="80"/>
      <c r="N150" s="75"/>
      <c r="O150" s="93"/>
    </row>
    <row r="151" spans="1:15" s="9" customFormat="1" ht="60" customHeight="1" x14ac:dyDescent="0.2">
      <c r="A151" s="21"/>
      <c r="B151" s="76">
        <v>148</v>
      </c>
      <c r="C151" s="76" t="s">
        <v>1039</v>
      </c>
      <c r="D151" s="24" t="s">
        <v>1138</v>
      </c>
      <c r="E151" s="13">
        <v>14</v>
      </c>
      <c r="F151" s="76">
        <v>16</v>
      </c>
      <c r="G151" s="13" t="s">
        <v>26</v>
      </c>
      <c r="H151" s="13">
        <v>70</v>
      </c>
      <c r="I151" s="12" t="s">
        <v>295</v>
      </c>
      <c r="J151" s="11" t="s">
        <v>294</v>
      </c>
      <c r="K151" s="76"/>
      <c r="L151" s="87"/>
      <c r="M151" s="92"/>
      <c r="N151" s="75"/>
      <c r="O151" s="93"/>
    </row>
    <row r="152" spans="1:15" s="9" customFormat="1" ht="60" customHeight="1" x14ac:dyDescent="0.15">
      <c r="A152" s="21"/>
      <c r="B152" s="76">
        <v>149</v>
      </c>
      <c r="C152" s="76" t="s">
        <v>1039</v>
      </c>
      <c r="D152" s="24" t="s">
        <v>1138</v>
      </c>
      <c r="E152" s="13">
        <v>14</v>
      </c>
      <c r="F152" s="76">
        <v>16</v>
      </c>
      <c r="G152" s="13" t="s">
        <v>26</v>
      </c>
      <c r="H152" s="13">
        <v>71</v>
      </c>
      <c r="I152" s="12" t="s">
        <v>297</v>
      </c>
      <c r="J152" s="11" t="s">
        <v>296</v>
      </c>
      <c r="K152" s="76"/>
      <c r="L152" s="87"/>
      <c r="M152" s="80"/>
      <c r="N152" s="92"/>
      <c r="O152" s="89"/>
    </row>
    <row r="153" spans="1:15" ht="60" customHeight="1" x14ac:dyDescent="0.2">
      <c r="A153" s="21"/>
      <c r="B153" s="76">
        <v>150</v>
      </c>
      <c r="C153" s="76" t="s">
        <v>1039</v>
      </c>
      <c r="D153" s="24" t="s">
        <v>1138</v>
      </c>
      <c r="E153" s="13">
        <v>14</v>
      </c>
      <c r="F153" s="76">
        <v>16</v>
      </c>
      <c r="G153" s="13" t="s">
        <v>26</v>
      </c>
      <c r="H153" s="13">
        <v>72</v>
      </c>
      <c r="I153" s="12" t="s">
        <v>299</v>
      </c>
      <c r="J153" s="11" t="s">
        <v>298</v>
      </c>
      <c r="K153" s="76"/>
      <c r="L153" s="87"/>
      <c r="M153" s="92"/>
      <c r="N153" s="92"/>
      <c r="O153" s="93"/>
    </row>
    <row r="154" spans="1:15" s="88" customFormat="1" ht="60" customHeight="1" x14ac:dyDescent="0.15">
      <c r="A154" s="21"/>
      <c r="B154" s="76">
        <v>151</v>
      </c>
      <c r="C154" s="76" t="s">
        <v>1039</v>
      </c>
      <c r="D154" s="24" t="s">
        <v>1137</v>
      </c>
      <c r="E154" s="13">
        <v>14</v>
      </c>
      <c r="F154" s="76">
        <v>15</v>
      </c>
      <c r="G154" s="13" t="s">
        <v>26</v>
      </c>
      <c r="H154" s="13">
        <v>73</v>
      </c>
      <c r="I154" s="12" t="s">
        <v>301</v>
      </c>
      <c r="J154" s="11" t="s">
        <v>300</v>
      </c>
      <c r="K154" s="76"/>
      <c r="L154" s="87"/>
      <c r="M154" s="92"/>
      <c r="N154" s="92"/>
      <c r="O154" s="89"/>
    </row>
    <row r="155" spans="1:15" ht="60" customHeight="1" x14ac:dyDescent="0.2">
      <c r="A155" s="21"/>
      <c r="B155" s="76">
        <v>152</v>
      </c>
      <c r="C155" s="76" t="s">
        <v>1039</v>
      </c>
      <c r="D155" s="24" t="s">
        <v>1138</v>
      </c>
      <c r="E155" s="13">
        <v>15</v>
      </c>
      <c r="F155" s="76">
        <v>16</v>
      </c>
      <c r="G155" s="13" t="s">
        <v>26</v>
      </c>
      <c r="H155" s="13">
        <v>74</v>
      </c>
      <c r="I155" s="12" t="s">
        <v>303</v>
      </c>
      <c r="J155" s="11" t="s">
        <v>302</v>
      </c>
      <c r="K155" s="76"/>
      <c r="L155" s="87"/>
      <c r="M155" s="92"/>
      <c r="N155" s="92"/>
      <c r="O155" s="93"/>
    </row>
    <row r="156" spans="1:15" ht="60" customHeight="1" x14ac:dyDescent="0.2">
      <c r="A156" s="21"/>
      <c r="B156" s="76">
        <v>153</v>
      </c>
      <c r="C156" s="76" t="s">
        <v>1039</v>
      </c>
      <c r="D156" s="24" t="s">
        <v>1138</v>
      </c>
      <c r="E156" s="13">
        <v>15</v>
      </c>
      <c r="F156" s="76">
        <v>16</v>
      </c>
      <c r="G156" s="13" t="s">
        <v>26</v>
      </c>
      <c r="H156" s="13">
        <v>75</v>
      </c>
      <c r="I156" s="12" t="s">
        <v>305</v>
      </c>
      <c r="J156" s="11" t="s">
        <v>304</v>
      </c>
      <c r="K156" s="76"/>
      <c r="L156" s="88"/>
      <c r="M156" s="79"/>
      <c r="N156" s="79"/>
      <c r="O156" s="90"/>
    </row>
    <row r="157" spans="1:15" s="22" customFormat="1" ht="60" customHeight="1" x14ac:dyDescent="0.2">
      <c r="A157" s="21"/>
      <c r="B157" s="76">
        <v>154</v>
      </c>
      <c r="C157" s="76" t="s">
        <v>1039</v>
      </c>
      <c r="D157" s="24" t="s">
        <v>1138</v>
      </c>
      <c r="E157" s="13">
        <v>15</v>
      </c>
      <c r="F157" s="76">
        <v>16</v>
      </c>
      <c r="G157" s="13" t="s">
        <v>26</v>
      </c>
      <c r="H157" s="13">
        <v>76</v>
      </c>
      <c r="I157" s="12" t="s">
        <v>307</v>
      </c>
      <c r="J157" s="11" t="s">
        <v>306</v>
      </c>
      <c r="K157" s="76"/>
      <c r="L157" s="87"/>
      <c r="M157" s="92"/>
      <c r="N157" s="75"/>
      <c r="O157" s="93"/>
    </row>
    <row r="158" spans="1:15" ht="60" customHeight="1" x14ac:dyDescent="0.2">
      <c r="A158" s="21"/>
      <c r="B158" s="76">
        <v>155</v>
      </c>
      <c r="C158" s="76" t="s">
        <v>1039</v>
      </c>
      <c r="D158" s="24" t="s">
        <v>1138</v>
      </c>
      <c r="E158" s="13">
        <v>15</v>
      </c>
      <c r="F158" s="76">
        <v>16</v>
      </c>
      <c r="G158" s="13" t="s">
        <v>26</v>
      </c>
      <c r="H158" s="13">
        <v>77</v>
      </c>
      <c r="I158" s="12" t="s">
        <v>309</v>
      </c>
      <c r="J158" s="11" t="s">
        <v>308</v>
      </c>
      <c r="K158" s="76"/>
      <c r="L158" s="87"/>
      <c r="M158" s="92"/>
      <c r="N158" s="75"/>
      <c r="O158" s="93"/>
    </row>
    <row r="159" spans="1:15" ht="60" customHeight="1" x14ac:dyDescent="0.15">
      <c r="A159" s="21"/>
      <c r="B159" s="76">
        <v>156</v>
      </c>
      <c r="C159" s="76" t="s">
        <v>1039</v>
      </c>
      <c r="D159" s="24" t="s">
        <v>1138</v>
      </c>
      <c r="E159" s="13">
        <v>14</v>
      </c>
      <c r="F159" s="76">
        <v>16</v>
      </c>
      <c r="G159" s="13" t="s">
        <v>26</v>
      </c>
      <c r="H159" s="13">
        <v>78</v>
      </c>
      <c r="I159" s="12" t="s">
        <v>311</v>
      </c>
      <c r="J159" s="11" t="s">
        <v>310</v>
      </c>
      <c r="K159" s="76"/>
      <c r="L159" s="87"/>
      <c r="M159" s="92"/>
      <c r="N159" s="92"/>
      <c r="O159" s="89"/>
    </row>
    <row r="160" spans="1:15" s="9" customFormat="1" ht="60" customHeight="1" x14ac:dyDescent="0.15">
      <c r="A160" s="21"/>
      <c r="B160" s="76">
        <v>157</v>
      </c>
      <c r="C160" s="76" t="s">
        <v>1039</v>
      </c>
      <c r="D160" s="24" t="s">
        <v>1138</v>
      </c>
      <c r="E160" s="13">
        <v>15</v>
      </c>
      <c r="F160" s="76">
        <v>16</v>
      </c>
      <c r="G160" s="13" t="s">
        <v>26</v>
      </c>
      <c r="H160" s="13">
        <v>79</v>
      </c>
      <c r="I160" s="12" t="s">
        <v>313</v>
      </c>
      <c r="J160" s="11" t="s">
        <v>312</v>
      </c>
      <c r="K160" s="76"/>
      <c r="L160" s="87"/>
      <c r="M160" s="92"/>
      <c r="N160" s="92"/>
      <c r="O160" s="89"/>
    </row>
    <row r="161" spans="1:15" s="9" customFormat="1" ht="60" customHeight="1" x14ac:dyDescent="0.2">
      <c r="A161" s="21"/>
      <c r="B161" s="76">
        <v>158</v>
      </c>
      <c r="C161" s="76" t="s">
        <v>1039</v>
      </c>
      <c r="D161" s="24" t="s">
        <v>1138</v>
      </c>
      <c r="E161" s="13">
        <v>15</v>
      </c>
      <c r="F161" s="76">
        <v>17</v>
      </c>
      <c r="G161" s="13" t="s">
        <v>26</v>
      </c>
      <c r="H161" s="13">
        <v>80</v>
      </c>
      <c r="I161" s="12" t="s">
        <v>315</v>
      </c>
      <c r="J161" s="11" t="s">
        <v>314</v>
      </c>
      <c r="K161" s="76"/>
      <c r="L161" s="87"/>
      <c r="M161" s="92"/>
      <c r="N161" s="75"/>
      <c r="O161" s="93"/>
    </row>
    <row r="162" spans="1:15" ht="60" customHeight="1" x14ac:dyDescent="0.2">
      <c r="A162" s="21"/>
      <c r="B162" s="76">
        <v>159</v>
      </c>
      <c r="C162" s="76" t="s">
        <v>1039</v>
      </c>
      <c r="D162" s="24" t="s">
        <v>1138</v>
      </c>
      <c r="E162" s="13">
        <v>15</v>
      </c>
      <c r="F162" s="76">
        <v>17</v>
      </c>
      <c r="G162" s="13" t="s">
        <v>26</v>
      </c>
      <c r="H162" s="13">
        <v>81</v>
      </c>
      <c r="I162" s="12" t="s">
        <v>317</v>
      </c>
      <c r="J162" s="11" t="s">
        <v>316</v>
      </c>
      <c r="K162" s="76"/>
      <c r="L162" s="87"/>
      <c r="M162" s="92"/>
      <c r="N162" s="92"/>
      <c r="O162" s="93"/>
    </row>
    <row r="163" spans="1:15" ht="60" customHeight="1" x14ac:dyDescent="0.2">
      <c r="A163" s="21"/>
      <c r="B163" s="76">
        <v>160</v>
      </c>
      <c r="C163" s="76" t="s">
        <v>1039</v>
      </c>
      <c r="D163" s="24">
        <v>4.3</v>
      </c>
      <c r="E163" s="13">
        <v>15</v>
      </c>
      <c r="F163" s="76">
        <v>17</v>
      </c>
      <c r="G163" s="13" t="s">
        <v>26</v>
      </c>
      <c r="H163" s="13">
        <v>82</v>
      </c>
      <c r="I163" s="12" t="s">
        <v>319</v>
      </c>
      <c r="J163" s="11" t="s">
        <v>318</v>
      </c>
      <c r="K163" s="76"/>
      <c r="L163" s="87"/>
      <c r="M163" s="92"/>
      <c r="N163" s="92"/>
      <c r="O163" s="93"/>
    </row>
    <row r="164" spans="1:15" ht="60" customHeight="1" x14ac:dyDescent="0.2">
      <c r="A164" s="21"/>
      <c r="B164" s="76">
        <v>161</v>
      </c>
      <c r="C164" s="76" t="s">
        <v>1039</v>
      </c>
      <c r="D164" s="24">
        <v>4.2</v>
      </c>
      <c r="E164" s="13">
        <v>16</v>
      </c>
      <c r="F164" s="76">
        <v>17</v>
      </c>
      <c r="G164" s="13" t="s">
        <v>26</v>
      </c>
      <c r="H164" s="13">
        <v>83</v>
      </c>
      <c r="I164" s="12" t="s">
        <v>321</v>
      </c>
      <c r="J164" s="11" t="s">
        <v>320</v>
      </c>
      <c r="K164" s="76"/>
      <c r="L164" s="88"/>
      <c r="M164" s="79"/>
      <c r="N164" s="79"/>
      <c r="O164" s="90"/>
    </row>
    <row r="165" spans="1:15" s="37" customFormat="1" ht="60" customHeight="1" x14ac:dyDescent="0.2">
      <c r="A165" s="21"/>
      <c r="B165" s="76">
        <v>162</v>
      </c>
      <c r="C165" s="76" t="s">
        <v>1039</v>
      </c>
      <c r="D165" s="24" t="s">
        <v>1138</v>
      </c>
      <c r="E165" s="13">
        <v>15</v>
      </c>
      <c r="F165" s="76">
        <v>17</v>
      </c>
      <c r="G165" s="13" t="s">
        <v>26</v>
      </c>
      <c r="H165" s="13">
        <v>84</v>
      </c>
      <c r="I165" s="12" t="s">
        <v>323</v>
      </c>
      <c r="J165" s="11" t="s">
        <v>322</v>
      </c>
      <c r="K165" s="76"/>
      <c r="L165" s="87"/>
      <c r="M165" s="94"/>
      <c r="N165" s="94"/>
      <c r="O165" s="93"/>
    </row>
    <row r="166" spans="1:15" ht="60" customHeight="1" x14ac:dyDescent="0.2">
      <c r="A166" s="21"/>
      <c r="B166" s="76">
        <v>163</v>
      </c>
      <c r="C166" s="76" t="s">
        <v>1039</v>
      </c>
      <c r="D166" s="24">
        <v>4.3</v>
      </c>
      <c r="E166" s="13">
        <v>16</v>
      </c>
      <c r="F166" s="76">
        <v>17</v>
      </c>
      <c r="G166" s="13" t="s">
        <v>26</v>
      </c>
      <c r="H166" s="13">
        <v>85</v>
      </c>
      <c r="I166" s="12" t="s">
        <v>325</v>
      </c>
      <c r="J166" s="11" t="s">
        <v>324</v>
      </c>
      <c r="K166" s="76"/>
      <c r="L166" s="87"/>
      <c r="M166" s="80"/>
      <c r="N166" s="92"/>
      <c r="O166" s="93"/>
    </row>
    <row r="167" spans="1:15" ht="60" customHeight="1" x14ac:dyDescent="0.15">
      <c r="A167" s="21"/>
      <c r="B167" s="76">
        <v>164</v>
      </c>
      <c r="C167" s="76" t="s">
        <v>1039</v>
      </c>
      <c r="D167" s="24" t="s">
        <v>1138</v>
      </c>
      <c r="E167" s="13">
        <v>15</v>
      </c>
      <c r="F167" s="76">
        <v>17</v>
      </c>
      <c r="G167" s="13" t="s">
        <v>26</v>
      </c>
      <c r="H167" s="13">
        <v>86</v>
      </c>
      <c r="I167" s="12" t="s">
        <v>327</v>
      </c>
      <c r="J167" s="11" t="s">
        <v>326</v>
      </c>
      <c r="K167" s="76"/>
      <c r="L167" s="87"/>
      <c r="M167" s="92"/>
      <c r="N167" s="94"/>
      <c r="O167" s="89"/>
    </row>
    <row r="168" spans="1:15" s="9" customFormat="1" ht="60" customHeight="1" x14ac:dyDescent="0.15">
      <c r="A168" s="21"/>
      <c r="B168" s="76">
        <v>165</v>
      </c>
      <c r="C168" s="76" t="s">
        <v>1039</v>
      </c>
      <c r="D168" s="24" t="s">
        <v>1138</v>
      </c>
      <c r="E168" s="13">
        <v>15</v>
      </c>
      <c r="F168" s="76">
        <v>17</v>
      </c>
      <c r="G168" s="13" t="s">
        <v>26</v>
      </c>
      <c r="H168" s="13">
        <v>87</v>
      </c>
      <c r="I168" s="12" t="s">
        <v>329</v>
      </c>
      <c r="J168" s="11" t="s">
        <v>328</v>
      </c>
      <c r="K168" s="76"/>
      <c r="L168" s="87"/>
      <c r="M168" s="92"/>
      <c r="N168" s="94"/>
      <c r="O168" s="89"/>
    </row>
    <row r="169" spans="1:15" s="63" customFormat="1" ht="60" customHeight="1" x14ac:dyDescent="0.2">
      <c r="A169" s="21"/>
      <c r="B169" s="76">
        <v>166</v>
      </c>
      <c r="C169" s="76" t="s">
        <v>1039</v>
      </c>
      <c r="D169" s="24" t="s">
        <v>1138</v>
      </c>
      <c r="E169" s="13">
        <v>15</v>
      </c>
      <c r="F169" s="76">
        <v>17</v>
      </c>
      <c r="G169" s="13" t="s">
        <v>26</v>
      </c>
      <c r="H169" s="13">
        <v>88</v>
      </c>
      <c r="I169" s="12" t="s">
        <v>1055</v>
      </c>
      <c r="J169" s="11" t="s">
        <v>330</v>
      </c>
      <c r="K169" s="76"/>
      <c r="L169" s="88"/>
      <c r="M169" s="79"/>
      <c r="N169" s="79"/>
      <c r="O169" s="90"/>
    </row>
    <row r="170" spans="1:15" ht="60" customHeight="1" x14ac:dyDescent="0.15">
      <c r="A170" s="21"/>
      <c r="B170" s="76">
        <v>167</v>
      </c>
      <c r="C170" s="76" t="s">
        <v>1039</v>
      </c>
      <c r="D170" s="24">
        <v>4.2</v>
      </c>
      <c r="E170" s="13">
        <v>15</v>
      </c>
      <c r="F170" s="76">
        <v>17</v>
      </c>
      <c r="G170" s="13" t="s">
        <v>26</v>
      </c>
      <c r="H170" s="13">
        <v>89</v>
      </c>
      <c r="I170" s="12" t="s">
        <v>332</v>
      </c>
      <c r="J170" s="11" t="s">
        <v>331</v>
      </c>
      <c r="K170" s="76"/>
      <c r="L170" s="87"/>
      <c r="M170" s="92"/>
      <c r="N170" s="92"/>
      <c r="O170" s="89"/>
    </row>
    <row r="171" spans="1:15" ht="60" customHeight="1" x14ac:dyDescent="0.15">
      <c r="A171" s="21"/>
      <c r="B171" s="76">
        <v>168</v>
      </c>
      <c r="C171" s="76" t="s">
        <v>1039</v>
      </c>
      <c r="D171" s="24" t="s">
        <v>1138</v>
      </c>
      <c r="E171" s="13">
        <v>15</v>
      </c>
      <c r="F171" s="76">
        <v>17</v>
      </c>
      <c r="G171" s="13" t="s">
        <v>26</v>
      </c>
      <c r="H171" s="13">
        <v>90</v>
      </c>
      <c r="I171" s="12" t="s">
        <v>334</v>
      </c>
      <c r="J171" s="11" t="s">
        <v>333</v>
      </c>
      <c r="K171" s="76"/>
      <c r="L171" s="87"/>
      <c r="M171" s="92"/>
      <c r="N171" s="94"/>
      <c r="O171" s="89"/>
    </row>
    <row r="172" spans="1:15" ht="60" customHeight="1" x14ac:dyDescent="0.2">
      <c r="A172" s="21"/>
      <c r="B172" s="76">
        <v>169</v>
      </c>
      <c r="C172" s="76" t="s">
        <v>1039</v>
      </c>
      <c r="D172" s="24" t="s">
        <v>1137</v>
      </c>
      <c r="E172" s="13">
        <v>16</v>
      </c>
      <c r="F172" s="76">
        <v>14</v>
      </c>
      <c r="G172" s="13" t="s">
        <v>40</v>
      </c>
      <c r="H172" s="13">
        <v>7</v>
      </c>
      <c r="I172" s="12" t="s">
        <v>336</v>
      </c>
      <c r="J172" s="11" t="s">
        <v>335</v>
      </c>
      <c r="K172" s="76"/>
      <c r="L172" s="87"/>
      <c r="M172" s="87"/>
      <c r="N172" s="92"/>
      <c r="O172" s="93"/>
    </row>
    <row r="173" spans="1:15" s="9" customFormat="1" ht="60" customHeight="1" x14ac:dyDescent="0.2">
      <c r="A173" s="21"/>
      <c r="B173" s="76">
        <v>170</v>
      </c>
      <c r="C173" s="76" t="s">
        <v>1039</v>
      </c>
      <c r="D173" s="24" t="s">
        <v>1138</v>
      </c>
      <c r="E173" s="13">
        <v>16</v>
      </c>
      <c r="F173" s="76">
        <v>17</v>
      </c>
      <c r="G173" s="13" t="s">
        <v>40</v>
      </c>
      <c r="H173" s="13">
        <v>8</v>
      </c>
      <c r="I173" s="12" t="s">
        <v>338</v>
      </c>
      <c r="J173" s="11" t="s">
        <v>337</v>
      </c>
      <c r="K173" s="76"/>
      <c r="L173" s="88"/>
      <c r="M173" s="79"/>
      <c r="N173" s="79"/>
      <c r="O173" s="90"/>
    </row>
    <row r="174" spans="1:15" ht="60" customHeight="1" x14ac:dyDescent="0.2">
      <c r="A174" s="21"/>
      <c r="B174" s="76">
        <v>171</v>
      </c>
      <c r="C174" s="76" t="s">
        <v>1039</v>
      </c>
      <c r="D174" s="24">
        <v>4.2</v>
      </c>
      <c r="E174" s="13">
        <v>16</v>
      </c>
      <c r="F174" s="76">
        <v>17</v>
      </c>
      <c r="G174" s="13" t="s">
        <v>40</v>
      </c>
      <c r="H174" s="13">
        <v>9</v>
      </c>
      <c r="I174" s="12" t="s">
        <v>340</v>
      </c>
      <c r="J174" s="11" t="s">
        <v>339</v>
      </c>
      <c r="K174" s="76"/>
      <c r="L174" s="88"/>
      <c r="M174" s="79"/>
      <c r="N174" s="79"/>
      <c r="O174" s="90"/>
    </row>
    <row r="175" spans="1:15" s="88" customFormat="1" ht="60" customHeight="1" x14ac:dyDescent="0.15">
      <c r="A175" s="21"/>
      <c r="B175" s="76">
        <v>172</v>
      </c>
      <c r="C175" s="76" t="s">
        <v>1040</v>
      </c>
      <c r="D175" s="111">
        <v>5.5</v>
      </c>
      <c r="E175" s="13">
        <v>20</v>
      </c>
      <c r="F175" s="76">
        <v>20</v>
      </c>
      <c r="G175" s="13" t="s">
        <v>45</v>
      </c>
      <c r="H175" s="13">
        <v>8</v>
      </c>
      <c r="I175" s="11" t="s">
        <v>342</v>
      </c>
      <c r="J175" s="11" t="s">
        <v>341</v>
      </c>
      <c r="K175" s="76"/>
      <c r="L175" s="77"/>
      <c r="M175" s="92"/>
      <c r="N175" s="92"/>
      <c r="O175" s="89"/>
    </row>
    <row r="176" spans="1:15" s="87" customFormat="1" ht="60" customHeight="1" x14ac:dyDescent="0.15">
      <c r="A176" s="21"/>
      <c r="B176" s="76">
        <v>173</v>
      </c>
      <c r="C176" s="76" t="s">
        <v>1040</v>
      </c>
      <c r="D176" s="111" t="s">
        <v>1139</v>
      </c>
      <c r="E176" s="13">
        <v>25</v>
      </c>
      <c r="F176" s="76">
        <v>24</v>
      </c>
      <c r="G176" s="13" t="s">
        <v>45</v>
      </c>
      <c r="H176" s="13">
        <v>9</v>
      </c>
      <c r="I176" s="113" t="s">
        <v>344</v>
      </c>
      <c r="J176" s="11" t="s">
        <v>343</v>
      </c>
      <c r="K176" s="76"/>
      <c r="M176" s="92"/>
      <c r="N176" s="94"/>
      <c r="O176" s="89"/>
    </row>
    <row r="177" spans="1:15" s="74" customFormat="1" ht="60" customHeight="1" x14ac:dyDescent="0.15">
      <c r="A177" s="21"/>
      <c r="B177" s="76">
        <v>174</v>
      </c>
      <c r="C177" s="76" t="s">
        <v>1040</v>
      </c>
      <c r="D177" s="112" t="s">
        <v>1140</v>
      </c>
      <c r="E177" s="13">
        <v>17</v>
      </c>
      <c r="F177" s="76">
        <v>18</v>
      </c>
      <c r="G177" s="13" t="s">
        <v>7</v>
      </c>
      <c r="H177" s="13">
        <v>67</v>
      </c>
      <c r="I177" s="11" t="s">
        <v>346</v>
      </c>
      <c r="J177" s="11" t="s">
        <v>345</v>
      </c>
      <c r="K177" s="76"/>
      <c r="L177" s="87"/>
      <c r="M177" s="92"/>
      <c r="N177" s="92"/>
      <c r="O177" s="89"/>
    </row>
    <row r="178" spans="1:15" s="9" customFormat="1" ht="60" customHeight="1" x14ac:dyDescent="0.15">
      <c r="A178" s="21"/>
      <c r="B178" s="76">
        <v>175</v>
      </c>
      <c r="C178" s="76" t="s">
        <v>1040</v>
      </c>
      <c r="D178" s="112">
        <v>5.0999999999999996</v>
      </c>
      <c r="E178" s="13">
        <v>18</v>
      </c>
      <c r="F178" s="76">
        <v>18</v>
      </c>
      <c r="G178" s="13" t="s">
        <v>7</v>
      </c>
      <c r="H178" s="13">
        <v>68</v>
      </c>
      <c r="I178" s="11" t="s">
        <v>1079</v>
      </c>
      <c r="J178" s="11" t="s">
        <v>1078</v>
      </c>
      <c r="K178" s="76"/>
      <c r="L178" s="77"/>
      <c r="M178" s="92"/>
      <c r="N178" s="92"/>
      <c r="O178" s="89"/>
    </row>
    <row r="179" spans="1:15" ht="60" customHeight="1" x14ac:dyDescent="0.15">
      <c r="A179" s="21"/>
      <c r="B179" s="76">
        <v>176</v>
      </c>
      <c r="C179" s="76" t="s">
        <v>1040</v>
      </c>
      <c r="D179" s="112" t="s">
        <v>1140</v>
      </c>
      <c r="E179" s="13">
        <v>17</v>
      </c>
      <c r="F179" s="76">
        <v>18</v>
      </c>
      <c r="G179" s="13" t="s">
        <v>7</v>
      </c>
      <c r="H179" s="13">
        <v>69</v>
      </c>
      <c r="I179" s="11" t="s">
        <v>348</v>
      </c>
      <c r="J179" s="11" t="s">
        <v>347</v>
      </c>
      <c r="K179" s="76"/>
      <c r="L179" s="77"/>
      <c r="M179" s="92"/>
      <c r="N179" s="92"/>
      <c r="O179" s="89"/>
    </row>
    <row r="180" spans="1:15" s="87" customFormat="1" ht="60" customHeight="1" x14ac:dyDescent="0.15">
      <c r="A180" s="21"/>
      <c r="B180" s="76">
        <v>177</v>
      </c>
      <c r="C180" s="76" t="s">
        <v>1040</v>
      </c>
      <c r="D180" s="112" t="s">
        <v>1140</v>
      </c>
      <c r="E180" s="13">
        <v>17</v>
      </c>
      <c r="F180" s="76">
        <v>18</v>
      </c>
      <c r="G180" s="13" t="s">
        <v>7</v>
      </c>
      <c r="H180" s="13">
        <v>70</v>
      </c>
      <c r="I180" s="11" t="s">
        <v>350</v>
      </c>
      <c r="J180" s="11" t="s">
        <v>349</v>
      </c>
      <c r="K180" s="76"/>
      <c r="L180" s="77"/>
      <c r="M180" s="92"/>
      <c r="N180" s="92"/>
      <c r="O180" s="89"/>
    </row>
    <row r="181" spans="1:15" s="9" customFormat="1" ht="60" customHeight="1" x14ac:dyDescent="0.15">
      <c r="A181" s="21"/>
      <c r="B181" s="76">
        <v>178</v>
      </c>
      <c r="C181" s="76" t="s">
        <v>1040</v>
      </c>
      <c r="D181" s="112">
        <v>5.0999999999999996</v>
      </c>
      <c r="E181" s="13">
        <v>17</v>
      </c>
      <c r="F181" s="76">
        <v>18</v>
      </c>
      <c r="G181" s="13" t="s">
        <v>7</v>
      </c>
      <c r="H181" s="13">
        <v>71</v>
      </c>
      <c r="I181" s="11" t="s">
        <v>352</v>
      </c>
      <c r="J181" s="11" t="s">
        <v>351</v>
      </c>
      <c r="K181" s="76"/>
      <c r="L181" s="77"/>
      <c r="M181" s="80"/>
      <c r="N181" s="92"/>
      <c r="O181" s="89"/>
    </row>
    <row r="182" spans="1:15" s="63" customFormat="1" ht="60" customHeight="1" x14ac:dyDescent="0.15">
      <c r="A182" s="21"/>
      <c r="B182" s="76">
        <v>179</v>
      </c>
      <c r="C182" s="76" t="s">
        <v>1040</v>
      </c>
      <c r="D182" s="112">
        <v>5.0999999999999996</v>
      </c>
      <c r="E182" s="13">
        <v>18</v>
      </c>
      <c r="F182" s="76">
        <v>18</v>
      </c>
      <c r="G182" s="13" t="s">
        <v>7</v>
      </c>
      <c r="H182" s="13">
        <v>72</v>
      </c>
      <c r="I182" s="11" t="s">
        <v>354</v>
      </c>
      <c r="J182" s="11" t="s">
        <v>353</v>
      </c>
      <c r="K182" s="76"/>
      <c r="L182" s="77"/>
      <c r="M182" s="80"/>
      <c r="N182" s="92"/>
      <c r="O182" s="89"/>
    </row>
    <row r="183" spans="1:15" s="63" customFormat="1" ht="60" customHeight="1" x14ac:dyDescent="0.15">
      <c r="A183" s="21"/>
      <c r="B183" s="76">
        <v>180</v>
      </c>
      <c r="C183" s="76" t="s">
        <v>1040</v>
      </c>
      <c r="D183" s="111">
        <v>5.3</v>
      </c>
      <c r="E183" s="13">
        <v>19</v>
      </c>
      <c r="F183" s="76">
        <v>19</v>
      </c>
      <c r="G183" s="13" t="s">
        <v>7</v>
      </c>
      <c r="H183" s="13">
        <v>73</v>
      </c>
      <c r="I183" s="11" t="s">
        <v>356</v>
      </c>
      <c r="J183" s="11" t="s">
        <v>355</v>
      </c>
      <c r="K183" s="76"/>
      <c r="L183" s="77"/>
      <c r="M183" s="87"/>
      <c r="N183" s="92"/>
      <c r="O183" s="89"/>
    </row>
    <row r="184" spans="1:15" s="63" customFormat="1" ht="60" customHeight="1" x14ac:dyDescent="0.15">
      <c r="A184" s="21"/>
      <c r="B184" s="76">
        <v>181</v>
      </c>
      <c r="C184" s="76" t="s">
        <v>1040</v>
      </c>
      <c r="D184" s="111">
        <v>5.3</v>
      </c>
      <c r="E184" s="13">
        <v>19</v>
      </c>
      <c r="F184" s="76">
        <v>19</v>
      </c>
      <c r="G184" s="13" t="s">
        <v>7</v>
      </c>
      <c r="H184" s="13">
        <v>74</v>
      </c>
      <c r="I184" s="11" t="s">
        <v>358</v>
      </c>
      <c r="J184" s="11" t="s">
        <v>357</v>
      </c>
      <c r="K184" s="76"/>
      <c r="L184" s="77"/>
      <c r="M184" s="87"/>
      <c r="N184" s="92"/>
      <c r="O184" s="89"/>
    </row>
    <row r="185" spans="1:15" ht="60" customHeight="1" x14ac:dyDescent="0.15">
      <c r="A185" s="21"/>
      <c r="B185" s="76">
        <v>182</v>
      </c>
      <c r="C185" s="76" t="s">
        <v>1040</v>
      </c>
      <c r="D185" s="111">
        <v>5.3</v>
      </c>
      <c r="E185" s="13">
        <v>19</v>
      </c>
      <c r="F185" s="76">
        <v>19</v>
      </c>
      <c r="G185" s="13" t="s">
        <v>7</v>
      </c>
      <c r="H185" s="13">
        <v>75</v>
      </c>
      <c r="I185" s="11" t="s">
        <v>360</v>
      </c>
      <c r="J185" s="11" t="s">
        <v>359</v>
      </c>
      <c r="K185" s="76"/>
      <c r="L185" s="77"/>
      <c r="M185" s="87"/>
      <c r="N185" s="92"/>
      <c r="O185" s="89"/>
    </row>
    <row r="186" spans="1:15" ht="60" customHeight="1" x14ac:dyDescent="0.15">
      <c r="A186" s="21"/>
      <c r="B186" s="76">
        <v>183</v>
      </c>
      <c r="C186" s="76" t="s">
        <v>1040</v>
      </c>
      <c r="D186" s="111">
        <v>5.4</v>
      </c>
      <c r="E186" s="13">
        <v>20</v>
      </c>
      <c r="F186" s="76">
        <v>20</v>
      </c>
      <c r="G186" s="13" t="s">
        <v>7</v>
      </c>
      <c r="H186" s="13">
        <v>76</v>
      </c>
      <c r="I186" s="11" t="s">
        <v>362</v>
      </c>
      <c r="J186" s="11" t="s">
        <v>361</v>
      </c>
      <c r="K186" s="76"/>
      <c r="L186" s="77"/>
      <c r="M186" s="87"/>
      <c r="N186" s="92"/>
      <c r="O186" s="89"/>
    </row>
    <row r="187" spans="1:15" ht="60" customHeight="1" x14ac:dyDescent="0.15">
      <c r="A187" s="21"/>
      <c r="B187" s="76">
        <v>184</v>
      </c>
      <c r="C187" s="76" t="s">
        <v>1040</v>
      </c>
      <c r="D187" s="112" t="s">
        <v>1141</v>
      </c>
      <c r="E187" s="13">
        <v>20</v>
      </c>
      <c r="F187" s="76">
        <v>20</v>
      </c>
      <c r="G187" s="13" t="s">
        <v>7</v>
      </c>
      <c r="H187" s="13">
        <v>77</v>
      </c>
      <c r="I187" s="11" t="s">
        <v>364</v>
      </c>
      <c r="J187" s="11" t="s">
        <v>363</v>
      </c>
      <c r="K187" s="76"/>
      <c r="L187" s="77"/>
      <c r="M187" s="92"/>
      <c r="N187" s="92"/>
      <c r="O187" s="89"/>
    </row>
    <row r="188" spans="1:15" ht="60" customHeight="1" x14ac:dyDescent="0.15">
      <c r="A188" s="21"/>
      <c r="B188" s="76">
        <v>185</v>
      </c>
      <c r="C188" s="76" t="s">
        <v>1040</v>
      </c>
      <c r="D188" s="111">
        <v>5.3</v>
      </c>
      <c r="E188" s="13">
        <v>19</v>
      </c>
      <c r="F188" s="76">
        <v>20</v>
      </c>
      <c r="G188" s="13" t="s">
        <v>7</v>
      </c>
      <c r="H188" s="13">
        <v>78</v>
      </c>
      <c r="I188" s="11" t="s">
        <v>1056</v>
      </c>
      <c r="J188" s="11" t="s">
        <v>365</v>
      </c>
      <c r="K188" s="76"/>
      <c r="L188" s="77"/>
      <c r="M188" s="87"/>
      <c r="N188" s="92"/>
      <c r="O188" s="89"/>
    </row>
    <row r="189" spans="1:15" s="88" customFormat="1" ht="60" customHeight="1" x14ac:dyDescent="0.15">
      <c r="A189" s="21"/>
      <c r="B189" s="76">
        <v>186</v>
      </c>
      <c r="C189" s="76" t="s">
        <v>1040</v>
      </c>
      <c r="D189" s="111">
        <v>5.3</v>
      </c>
      <c r="E189" s="13">
        <v>19</v>
      </c>
      <c r="F189" s="76">
        <v>19</v>
      </c>
      <c r="G189" s="13" t="s">
        <v>7</v>
      </c>
      <c r="H189" s="13">
        <v>79</v>
      </c>
      <c r="I189" s="11" t="s">
        <v>1058</v>
      </c>
      <c r="J189" s="11" t="s">
        <v>1057</v>
      </c>
      <c r="K189" s="76"/>
      <c r="L189" s="77"/>
      <c r="M189" s="77"/>
      <c r="N189" s="92"/>
      <c r="O189" s="89"/>
    </row>
    <row r="190" spans="1:15" ht="60" customHeight="1" x14ac:dyDescent="0.15">
      <c r="A190" s="21"/>
      <c r="B190" s="76">
        <v>187</v>
      </c>
      <c r="C190" s="76" t="s">
        <v>1040</v>
      </c>
      <c r="D190" s="111">
        <v>5.3</v>
      </c>
      <c r="E190" s="13">
        <v>19</v>
      </c>
      <c r="F190" s="76">
        <v>20</v>
      </c>
      <c r="G190" s="13" t="s">
        <v>7</v>
      </c>
      <c r="H190" s="13">
        <v>80</v>
      </c>
      <c r="I190" s="11" t="s">
        <v>367</v>
      </c>
      <c r="J190" s="11" t="s">
        <v>366</v>
      </c>
      <c r="K190" s="76"/>
      <c r="L190" s="77"/>
      <c r="M190" s="87"/>
      <c r="N190" s="92"/>
      <c r="O190" s="89"/>
    </row>
    <row r="191" spans="1:15" ht="60" customHeight="1" x14ac:dyDescent="0.15">
      <c r="A191" s="21"/>
      <c r="B191" s="76">
        <v>188</v>
      </c>
      <c r="C191" s="76" t="s">
        <v>1040</v>
      </c>
      <c r="D191" s="112" t="s">
        <v>1142</v>
      </c>
      <c r="E191" s="13">
        <v>20</v>
      </c>
      <c r="F191" s="76">
        <v>20</v>
      </c>
      <c r="G191" s="13" t="s">
        <v>7</v>
      </c>
      <c r="H191" s="13">
        <v>81</v>
      </c>
      <c r="I191" s="11" t="s">
        <v>369</v>
      </c>
      <c r="J191" s="11" t="s">
        <v>368</v>
      </c>
      <c r="K191" s="76"/>
      <c r="L191" s="77"/>
      <c r="M191" s="92"/>
      <c r="N191" s="92"/>
      <c r="O191" s="89"/>
    </row>
    <row r="192" spans="1:15" ht="60" customHeight="1" x14ac:dyDescent="0.15">
      <c r="A192" s="21"/>
      <c r="B192" s="76">
        <v>189</v>
      </c>
      <c r="C192" s="76" t="s">
        <v>1040</v>
      </c>
      <c r="D192" s="112" t="s">
        <v>1141</v>
      </c>
      <c r="E192" s="13">
        <v>20</v>
      </c>
      <c r="F192" s="76">
        <v>21</v>
      </c>
      <c r="G192" s="13" t="s">
        <v>7</v>
      </c>
      <c r="H192" s="13">
        <v>82</v>
      </c>
      <c r="I192" s="11" t="s">
        <v>371</v>
      </c>
      <c r="J192" s="11" t="s">
        <v>370</v>
      </c>
      <c r="K192" s="76"/>
      <c r="L192" s="77"/>
      <c r="M192" s="92"/>
      <c r="N192" s="92"/>
      <c r="O192" s="89"/>
    </row>
    <row r="193" spans="1:15" ht="60" customHeight="1" x14ac:dyDescent="0.15">
      <c r="A193" s="21"/>
      <c r="B193" s="76">
        <v>190</v>
      </c>
      <c r="C193" s="76" t="s">
        <v>1040</v>
      </c>
      <c r="D193" s="112">
        <v>5.7</v>
      </c>
      <c r="E193" s="13">
        <v>21</v>
      </c>
      <c r="F193" s="76">
        <v>21</v>
      </c>
      <c r="G193" s="13" t="s">
        <v>7</v>
      </c>
      <c r="H193" s="13">
        <v>83</v>
      </c>
      <c r="I193" s="11" t="s">
        <v>373</v>
      </c>
      <c r="J193" s="11" t="s">
        <v>372</v>
      </c>
      <c r="K193" s="76"/>
      <c r="L193" s="77"/>
      <c r="M193" s="87"/>
      <c r="N193" s="92"/>
      <c r="O193" s="89"/>
    </row>
    <row r="194" spans="1:15" s="22" customFormat="1" ht="60" customHeight="1" x14ac:dyDescent="0.15">
      <c r="A194" s="21"/>
      <c r="B194" s="76">
        <v>191</v>
      </c>
      <c r="C194" s="76" t="s">
        <v>1040</v>
      </c>
      <c r="D194" s="112" t="s">
        <v>1141</v>
      </c>
      <c r="E194" s="13">
        <v>20</v>
      </c>
      <c r="F194" s="76">
        <v>21</v>
      </c>
      <c r="G194" s="13" t="s">
        <v>7</v>
      </c>
      <c r="H194" s="13">
        <v>84</v>
      </c>
      <c r="I194" s="11" t="s">
        <v>375</v>
      </c>
      <c r="J194" s="11" t="s">
        <v>374</v>
      </c>
      <c r="K194" s="76"/>
      <c r="L194" s="77"/>
      <c r="M194" s="80"/>
      <c r="N194" s="92"/>
      <c r="O194" s="89"/>
    </row>
    <row r="195" spans="1:15" ht="60" customHeight="1" x14ac:dyDescent="0.15">
      <c r="A195" s="21"/>
      <c r="B195" s="76">
        <v>192</v>
      </c>
      <c r="C195" s="76" t="s">
        <v>1040</v>
      </c>
      <c r="D195" s="112" t="s">
        <v>1141</v>
      </c>
      <c r="E195" s="13">
        <v>20</v>
      </c>
      <c r="F195" s="76">
        <v>21</v>
      </c>
      <c r="G195" s="13" t="s">
        <v>7</v>
      </c>
      <c r="H195" s="13">
        <v>85</v>
      </c>
      <c r="I195" s="11" t="s">
        <v>377</v>
      </c>
      <c r="J195" s="11" t="s">
        <v>376</v>
      </c>
      <c r="K195" s="76"/>
      <c r="L195" s="77"/>
      <c r="M195" s="92"/>
      <c r="N195" s="92"/>
      <c r="O195" s="89"/>
    </row>
    <row r="196" spans="1:15" ht="60" customHeight="1" x14ac:dyDescent="0.15">
      <c r="A196" s="21"/>
      <c r="B196" s="76">
        <v>193</v>
      </c>
      <c r="C196" s="76" t="s">
        <v>1040</v>
      </c>
      <c r="D196" s="112" t="s">
        <v>1143</v>
      </c>
      <c r="E196" s="13">
        <v>21</v>
      </c>
      <c r="F196" s="76">
        <v>21</v>
      </c>
      <c r="G196" s="13" t="s">
        <v>7</v>
      </c>
      <c r="H196" s="13">
        <v>86</v>
      </c>
      <c r="I196" s="11" t="s">
        <v>379</v>
      </c>
      <c r="J196" s="11" t="s">
        <v>378</v>
      </c>
      <c r="K196" s="76"/>
      <c r="L196" s="77"/>
      <c r="M196" s="80"/>
      <c r="N196" s="92"/>
      <c r="O196" s="89"/>
    </row>
    <row r="197" spans="1:15" ht="60" customHeight="1" x14ac:dyDescent="0.15">
      <c r="A197" s="21"/>
      <c r="B197" s="76">
        <v>194</v>
      </c>
      <c r="C197" s="76" t="s">
        <v>1040</v>
      </c>
      <c r="D197" s="111">
        <v>5.6</v>
      </c>
      <c r="E197" s="13">
        <v>21</v>
      </c>
      <c r="F197" s="76">
        <v>21</v>
      </c>
      <c r="G197" s="13" t="s">
        <v>7</v>
      </c>
      <c r="H197" s="13">
        <v>87</v>
      </c>
      <c r="I197" s="11" t="s">
        <v>381</v>
      </c>
      <c r="J197" s="11" t="s">
        <v>380</v>
      </c>
      <c r="K197" s="76"/>
      <c r="L197" s="77"/>
      <c r="M197" s="92"/>
      <c r="N197" s="92"/>
      <c r="O197" s="89"/>
    </row>
    <row r="198" spans="1:15" ht="60" customHeight="1" x14ac:dyDescent="0.2">
      <c r="A198" s="21"/>
      <c r="B198" s="76">
        <v>195</v>
      </c>
      <c r="C198" s="76" t="s">
        <v>1040</v>
      </c>
      <c r="D198" s="111">
        <v>5.7</v>
      </c>
      <c r="E198" s="13">
        <v>21</v>
      </c>
      <c r="F198" s="76">
        <v>21</v>
      </c>
      <c r="G198" s="13" t="s">
        <v>7</v>
      </c>
      <c r="H198" s="13">
        <v>88</v>
      </c>
      <c r="I198" s="11" t="s">
        <v>383</v>
      </c>
      <c r="J198" s="11" t="s">
        <v>382</v>
      </c>
      <c r="K198" s="76"/>
      <c r="L198" s="88"/>
      <c r="M198" s="79"/>
      <c r="N198" s="79"/>
      <c r="O198" s="90"/>
    </row>
    <row r="199" spans="1:15" ht="60" customHeight="1" x14ac:dyDescent="0.15">
      <c r="A199" s="21"/>
      <c r="B199" s="76">
        <v>196</v>
      </c>
      <c r="C199" s="76" t="s">
        <v>1040</v>
      </c>
      <c r="D199" s="112" t="s">
        <v>1144</v>
      </c>
      <c r="E199" s="13">
        <v>22</v>
      </c>
      <c r="F199" s="76">
        <v>22</v>
      </c>
      <c r="G199" s="13" t="s">
        <v>7</v>
      </c>
      <c r="H199" s="13">
        <v>89</v>
      </c>
      <c r="I199" s="11" t="s">
        <v>385</v>
      </c>
      <c r="J199" s="11" t="s">
        <v>384</v>
      </c>
      <c r="K199" s="76"/>
      <c r="L199" s="77"/>
      <c r="M199" s="92"/>
      <c r="N199" s="92"/>
      <c r="O199" s="89"/>
    </row>
    <row r="200" spans="1:15" ht="60" customHeight="1" x14ac:dyDescent="0.15">
      <c r="A200" s="21"/>
      <c r="B200" s="76">
        <v>197</v>
      </c>
      <c r="C200" s="76" t="s">
        <v>1040</v>
      </c>
      <c r="D200" s="111">
        <v>5.8</v>
      </c>
      <c r="E200" s="13">
        <v>22</v>
      </c>
      <c r="F200" s="76">
        <v>22</v>
      </c>
      <c r="G200" s="13" t="s">
        <v>7</v>
      </c>
      <c r="H200" s="13">
        <v>90</v>
      </c>
      <c r="I200" s="11" t="s">
        <v>387</v>
      </c>
      <c r="J200" s="11" t="s">
        <v>386</v>
      </c>
      <c r="K200" s="76"/>
      <c r="L200" s="87"/>
      <c r="M200" s="92"/>
      <c r="N200" s="92"/>
      <c r="O200" s="89"/>
    </row>
    <row r="201" spans="1:15" s="22" customFormat="1" ht="60" customHeight="1" x14ac:dyDescent="0.15">
      <c r="A201" s="21"/>
      <c r="B201" s="76">
        <v>198</v>
      </c>
      <c r="C201" s="76" t="s">
        <v>1040</v>
      </c>
      <c r="D201" s="112">
        <v>5.8</v>
      </c>
      <c r="E201" s="13">
        <v>22</v>
      </c>
      <c r="F201" s="76">
        <v>22</v>
      </c>
      <c r="G201" s="13" t="s">
        <v>7</v>
      </c>
      <c r="H201" s="13">
        <v>91</v>
      </c>
      <c r="I201" s="11" t="s">
        <v>389</v>
      </c>
      <c r="J201" s="11" t="s">
        <v>388</v>
      </c>
      <c r="K201" s="76"/>
      <c r="L201" s="87"/>
      <c r="M201" s="92"/>
      <c r="N201" s="92"/>
      <c r="O201" s="89"/>
    </row>
    <row r="202" spans="1:15" s="22" customFormat="1" ht="60" customHeight="1" x14ac:dyDescent="0.15">
      <c r="A202" s="21"/>
      <c r="B202" s="76">
        <v>199</v>
      </c>
      <c r="C202" s="76" t="s">
        <v>1040</v>
      </c>
      <c r="D202" s="112">
        <v>5.8</v>
      </c>
      <c r="E202" s="13">
        <v>22</v>
      </c>
      <c r="F202" s="76">
        <v>22</v>
      </c>
      <c r="G202" s="13" t="s">
        <v>7</v>
      </c>
      <c r="H202" s="13">
        <v>92</v>
      </c>
      <c r="I202" s="11" t="s">
        <v>1134</v>
      </c>
      <c r="J202" s="11" t="s">
        <v>1060</v>
      </c>
      <c r="K202" s="76"/>
      <c r="L202" s="87"/>
      <c r="M202" s="92"/>
      <c r="N202" s="92"/>
      <c r="O202" s="89"/>
    </row>
    <row r="203" spans="1:15" s="22" customFormat="1" ht="60" customHeight="1" x14ac:dyDescent="0.15">
      <c r="A203" s="21"/>
      <c r="B203" s="76">
        <v>200</v>
      </c>
      <c r="C203" s="76" t="s">
        <v>1040</v>
      </c>
      <c r="D203" s="112" t="s">
        <v>1141</v>
      </c>
      <c r="E203" s="13">
        <v>20</v>
      </c>
      <c r="F203" s="76">
        <v>20</v>
      </c>
      <c r="G203" s="13" t="s">
        <v>7</v>
      </c>
      <c r="H203" s="13">
        <v>93</v>
      </c>
      <c r="I203" s="11" t="s">
        <v>1066</v>
      </c>
      <c r="J203" s="11" t="s">
        <v>1065</v>
      </c>
      <c r="K203" s="76"/>
      <c r="L203" s="77"/>
      <c r="M203" s="92"/>
      <c r="N203" s="92"/>
      <c r="O203" s="89"/>
    </row>
    <row r="204" spans="1:15" ht="60" customHeight="1" x14ac:dyDescent="0.2">
      <c r="A204" s="21"/>
      <c r="B204" s="76">
        <v>201</v>
      </c>
      <c r="C204" s="76" t="s">
        <v>1040</v>
      </c>
      <c r="D204" s="111">
        <v>5.8</v>
      </c>
      <c r="E204" s="13">
        <v>22</v>
      </c>
      <c r="F204" s="76">
        <v>22</v>
      </c>
      <c r="G204" s="13" t="s">
        <v>7</v>
      </c>
      <c r="H204" s="13">
        <v>94</v>
      </c>
      <c r="I204" s="11" t="s">
        <v>391</v>
      </c>
      <c r="J204" s="11" t="s">
        <v>390</v>
      </c>
      <c r="K204" s="76"/>
      <c r="L204" s="88"/>
      <c r="M204" s="79"/>
      <c r="N204" s="79"/>
      <c r="O204" s="90"/>
    </row>
    <row r="205" spans="1:15" s="22" customFormat="1" ht="60" customHeight="1" x14ac:dyDescent="0.15">
      <c r="A205" s="21"/>
      <c r="B205" s="76">
        <v>202</v>
      </c>
      <c r="C205" s="76" t="s">
        <v>1040</v>
      </c>
      <c r="D205" s="112">
        <v>5.8</v>
      </c>
      <c r="E205" s="13">
        <v>22</v>
      </c>
      <c r="F205" s="76">
        <v>22</v>
      </c>
      <c r="G205" s="13" t="s">
        <v>7</v>
      </c>
      <c r="H205" s="13">
        <v>95</v>
      </c>
      <c r="I205" s="11" t="s">
        <v>393</v>
      </c>
      <c r="J205" s="11" t="s">
        <v>392</v>
      </c>
      <c r="K205" s="76"/>
      <c r="L205" s="87"/>
      <c r="M205" s="92"/>
      <c r="N205" s="92"/>
      <c r="O205" s="89"/>
    </row>
    <row r="206" spans="1:15" s="9" customFormat="1" ht="60" customHeight="1" x14ac:dyDescent="0.15">
      <c r="A206" s="21"/>
      <c r="B206" s="76">
        <v>203</v>
      </c>
      <c r="C206" s="76" t="s">
        <v>1040</v>
      </c>
      <c r="D206" s="112">
        <v>5.8</v>
      </c>
      <c r="E206" s="13">
        <v>22</v>
      </c>
      <c r="F206" s="76">
        <v>22</v>
      </c>
      <c r="G206" s="13" t="s">
        <v>7</v>
      </c>
      <c r="H206" s="13">
        <v>96</v>
      </c>
      <c r="I206" s="11" t="s">
        <v>395</v>
      </c>
      <c r="J206" s="11" t="s">
        <v>394</v>
      </c>
      <c r="K206" s="76"/>
      <c r="L206" s="87"/>
      <c r="M206" s="92"/>
      <c r="N206" s="92"/>
      <c r="O206" s="89"/>
    </row>
    <row r="207" spans="1:15" s="22" customFormat="1" ht="60" customHeight="1" x14ac:dyDescent="0.15">
      <c r="A207" s="21"/>
      <c r="B207" s="76">
        <v>204</v>
      </c>
      <c r="C207" s="76" t="s">
        <v>1040</v>
      </c>
      <c r="D207" s="112">
        <v>5.8</v>
      </c>
      <c r="E207" s="13">
        <v>22</v>
      </c>
      <c r="F207" s="76">
        <v>22</v>
      </c>
      <c r="G207" s="13" t="s">
        <v>7</v>
      </c>
      <c r="H207" s="13">
        <v>97</v>
      </c>
      <c r="I207" s="11" t="s">
        <v>397</v>
      </c>
      <c r="J207" s="11" t="s">
        <v>396</v>
      </c>
      <c r="K207" s="76"/>
      <c r="L207" s="87"/>
      <c r="M207" s="92"/>
      <c r="N207" s="92"/>
      <c r="O207" s="89"/>
    </row>
    <row r="208" spans="1:15" ht="60" customHeight="1" x14ac:dyDescent="0.15">
      <c r="A208" s="21"/>
      <c r="B208" s="76">
        <v>205</v>
      </c>
      <c r="C208" s="76" t="s">
        <v>1040</v>
      </c>
      <c r="D208" s="111">
        <v>5.8</v>
      </c>
      <c r="E208" s="13">
        <v>22</v>
      </c>
      <c r="F208" s="76">
        <v>22</v>
      </c>
      <c r="G208" s="13" t="s">
        <v>7</v>
      </c>
      <c r="H208" s="13">
        <v>98</v>
      </c>
      <c r="I208" s="11" t="s">
        <v>399</v>
      </c>
      <c r="J208" s="11" t="s">
        <v>398</v>
      </c>
      <c r="K208" s="76"/>
      <c r="L208" s="87"/>
      <c r="M208" s="92"/>
      <c r="N208" s="92"/>
      <c r="O208" s="89"/>
    </row>
    <row r="209" spans="1:15" s="9" customFormat="1" ht="60" customHeight="1" x14ac:dyDescent="0.15">
      <c r="A209" s="21"/>
      <c r="B209" s="76">
        <v>206</v>
      </c>
      <c r="C209" s="76" t="s">
        <v>1040</v>
      </c>
      <c r="D209" s="112">
        <v>5.8</v>
      </c>
      <c r="E209" s="13">
        <v>22</v>
      </c>
      <c r="F209" s="76">
        <v>22</v>
      </c>
      <c r="G209" s="13" t="s">
        <v>7</v>
      </c>
      <c r="H209" s="13">
        <v>99</v>
      </c>
      <c r="I209" s="11" t="s">
        <v>401</v>
      </c>
      <c r="J209" s="11" t="s">
        <v>400</v>
      </c>
      <c r="K209" s="76"/>
      <c r="L209" s="87"/>
      <c r="M209" s="92"/>
      <c r="N209" s="92"/>
      <c r="O209" s="89"/>
    </row>
    <row r="210" spans="1:15" ht="60" customHeight="1" x14ac:dyDescent="0.2">
      <c r="A210" s="21"/>
      <c r="B210" s="76">
        <v>207</v>
      </c>
      <c r="C210" s="76" t="s">
        <v>1040</v>
      </c>
      <c r="D210" s="112">
        <v>5.8</v>
      </c>
      <c r="E210" s="13">
        <v>22</v>
      </c>
      <c r="F210" s="76">
        <v>22</v>
      </c>
      <c r="G210" s="13" t="s">
        <v>7</v>
      </c>
      <c r="H210" s="13">
        <v>100</v>
      </c>
      <c r="I210" s="11" t="s">
        <v>403</v>
      </c>
      <c r="J210" s="11" t="s">
        <v>402</v>
      </c>
      <c r="K210" s="76"/>
      <c r="L210" s="87"/>
      <c r="M210" s="92"/>
      <c r="N210" s="92"/>
      <c r="O210" s="93"/>
    </row>
    <row r="211" spans="1:15" ht="60" customHeight="1" x14ac:dyDescent="0.2">
      <c r="A211" s="21"/>
      <c r="B211" s="76">
        <v>208</v>
      </c>
      <c r="C211" s="76" t="s">
        <v>1040</v>
      </c>
      <c r="D211" s="112">
        <v>5.8</v>
      </c>
      <c r="E211" s="13">
        <v>22</v>
      </c>
      <c r="F211" s="76">
        <v>23</v>
      </c>
      <c r="G211" s="13" t="s">
        <v>7</v>
      </c>
      <c r="H211" s="13">
        <v>101</v>
      </c>
      <c r="I211" s="11" t="s">
        <v>405</v>
      </c>
      <c r="J211" s="11" t="s">
        <v>404</v>
      </c>
      <c r="K211" s="76"/>
      <c r="L211" s="88"/>
      <c r="M211" s="79"/>
      <c r="N211" s="79"/>
      <c r="O211" s="90"/>
    </row>
    <row r="212" spans="1:15" s="63" customFormat="1" ht="60" customHeight="1" x14ac:dyDescent="0.15">
      <c r="A212" s="21"/>
      <c r="B212" s="76">
        <v>209</v>
      </c>
      <c r="C212" s="76" t="s">
        <v>1040</v>
      </c>
      <c r="D212" s="111">
        <v>5.9</v>
      </c>
      <c r="E212" s="13">
        <v>24</v>
      </c>
      <c r="F212" s="76">
        <v>23</v>
      </c>
      <c r="G212" s="13" t="s">
        <v>7</v>
      </c>
      <c r="H212" s="13">
        <v>102</v>
      </c>
      <c r="I212" s="11" t="s">
        <v>407</v>
      </c>
      <c r="J212" s="11" t="s">
        <v>406</v>
      </c>
      <c r="K212" s="76"/>
      <c r="L212" s="87"/>
      <c r="M212" s="92"/>
      <c r="N212" s="92"/>
      <c r="O212" s="89"/>
    </row>
    <row r="213" spans="1:15" ht="60" customHeight="1" x14ac:dyDescent="0.2">
      <c r="A213" s="21"/>
      <c r="B213" s="76">
        <v>210</v>
      </c>
      <c r="C213" s="76" t="s">
        <v>1040</v>
      </c>
      <c r="D213" s="112">
        <v>5.8</v>
      </c>
      <c r="E213" s="13">
        <v>22</v>
      </c>
      <c r="F213" s="76">
        <v>23</v>
      </c>
      <c r="G213" s="13" t="s">
        <v>7</v>
      </c>
      <c r="H213" s="13">
        <v>103</v>
      </c>
      <c r="I213" s="11" t="s">
        <v>409</v>
      </c>
      <c r="J213" s="11" t="s">
        <v>408</v>
      </c>
      <c r="K213" s="76"/>
      <c r="L213" s="88"/>
      <c r="M213" s="79"/>
      <c r="N213" s="79"/>
      <c r="O213" s="90"/>
    </row>
    <row r="214" spans="1:15" s="63" customFormat="1" ht="60" customHeight="1" x14ac:dyDescent="0.2">
      <c r="A214" s="21"/>
      <c r="B214" s="76">
        <v>211</v>
      </c>
      <c r="C214" s="76" t="s">
        <v>1040</v>
      </c>
      <c r="D214" s="111">
        <v>5.8</v>
      </c>
      <c r="E214" s="13">
        <v>22</v>
      </c>
      <c r="F214" s="76">
        <v>23</v>
      </c>
      <c r="G214" s="13" t="s">
        <v>7</v>
      </c>
      <c r="H214" s="13">
        <v>104</v>
      </c>
      <c r="I214" s="11" t="s">
        <v>411</v>
      </c>
      <c r="J214" s="11" t="s">
        <v>410</v>
      </c>
      <c r="K214" s="76"/>
      <c r="L214" s="88"/>
      <c r="M214" s="79"/>
      <c r="N214" s="79"/>
      <c r="O214" s="90"/>
    </row>
    <row r="215" spans="1:15" s="63" customFormat="1" ht="60" customHeight="1" x14ac:dyDescent="0.15">
      <c r="A215" s="21"/>
      <c r="B215" s="76">
        <v>212</v>
      </c>
      <c r="C215" s="76" t="s">
        <v>1040</v>
      </c>
      <c r="D215" s="112" t="s">
        <v>1145</v>
      </c>
      <c r="E215" s="13">
        <v>24</v>
      </c>
      <c r="F215" s="76">
        <v>23</v>
      </c>
      <c r="G215" s="13" t="s">
        <v>7</v>
      </c>
      <c r="H215" s="13">
        <v>105</v>
      </c>
      <c r="I215" s="11" t="s">
        <v>413</v>
      </c>
      <c r="J215" s="11" t="s">
        <v>412</v>
      </c>
      <c r="K215" s="76"/>
      <c r="L215" s="87"/>
      <c r="M215" s="92"/>
      <c r="N215" s="94"/>
      <c r="O215" s="89"/>
    </row>
    <row r="216" spans="1:15" s="9" customFormat="1" ht="60" customHeight="1" x14ac:dyDescent="0.15">
      <c r="A216" s="21"/>
      <c r="B216" s="76">
        <v>213</v>
      </c>
      <c r="C216" s="76" t="s">
        <v>1040</v>
      </c>
      <c r="D216" s="111">
        <v>5.9</v>
      </c>
      <c r="E216" s="13">
        <v>24</v>
      </c>
      <c r="F216" s="76">
        <v>23</v>
      </c>
      <c r="G216" s="13" t="s">
        <v>7</v>
      </c>
      <c r="H216" s="13">
        <v>106</v>
      </c>
      <c r="I216" s="11" t="s">
        <v>415</v>
      </c>
      <c r="J216" s="11" t="s">
        <v>414</v>
      </c>
      <c r="K216" s="76"/>
      <c r="L216" s="87"/>
      <c r="M216" s="92"/>
      <c r="N216" s="92"/>
      <c r="O216" s="89"/>
    </row>
    <row r="217" spans="1:15" s="9" customFormat="1" ht="60" customHeight="1" x14ac:dyDescent="0.15">
      <c r="A217" s="21"/>
      <c r="B217" s="76">
        <v>214</v>
      </c>
      <c r="C217" s="76" t="s">
        <v>1040</v>
      </c>
      <c r="D217" s="111" t="s">
        <v>1146</v>
      </c>
      <c r="E217" s="13">
        <v>24</v>
      </c>
      <c r="F217" s="76">
        <v>24</v>
      </c>
      <c r="G217" s="13" t="s">
        <v>7</v>
      </c>
      <c r="H217" s="13">
        <v>107</v>
      </c>
      <c r="I217" s="11" t="s">
        <v>1132</v>
      </c>
      <c r="J217" s="11" t="s">
        <v>1059</v>
      </c>
      <c r="K217" s="76"/>
      <c r="L217" s="87"/>
      <c r="M217" s="92"/>
      <c r="N217" s="92"/>
      <c r="O217" s="89"/>
    </row>
    <row r="218" spans="1:15" ht="60" customHeight="1" x14ac:dyDescent="0.15">
      <c r="A218" s="21"/>
      <c r="B218" s="76">
        <v>215</v>
      </c>
      <c r="C218" s="76" t="s">
        <v>1040</v>
      </c>
      <c r="D218" s="112" t="s">
        <v>1147</v>
      </c>
      <c r="E218" s="13">
        <v>24</v>
      </c>
      <c r="F218" s="76">
        <v>24</v>
      </c>
      <c r="G218" s="13" t="s">
        <v>7</v>
      </c>
      <c r="H218" s="13">
        <v>108</v>
      </c>
      <c r="I218" s="11" t="s">
        <v>417</v>
      </c>
      <c r="J218" s="11" t="s">
        <v>416</v>
      </c>
      <c r="K218" s="76"/>
      <c r="L218" s="77"/>
      <c r="M218" s="92"/>
      <c r="N218" s="94"/>
      <c r="O218" s="89"/>
    </row>
    <row r="219" spans="1:15" s="88" customFormat="1" ht="60" customHeight="1" x14ac:dyDescent="0.15">
      <c r="A219" s="21"/>
      <c r="B219" s="76">
        <v>216</v>
      </c>
      <c r="C219" s="76" t="s">
        <v>1040</v>
      </c>
      <c r="D219" s="112" t="s">
        <v>1146</v>
      </c>
      <c r="E219" s="13">
        <v>24</v>
      </c>
      <c r="F219" s="76">
        <v>24</v>
      </c>
      <c r="G219" s="13" t="s">
        <v>7</v>
      </c>
      <c r="H219" s="13">
        <v>109</v>
      </c>
      <c r="I219" s="11" t="s">
        <v>419</v>
      </c>
      <c r="J219" s="11" t="s">
        <v>418</v>
      </c>
      <c r="K219" s="76"/>
      <c r="L219" s="87"/>
      <c r="M219" s="92"/>
      <c r="N219" s="94"/>
      <c r="O219" s="89"/>
    </row>
    <row r="220" spans="1:15" s="88" customFormat="1" ht="60" customHeight="1" x14ac:dyDescent="0.2">
      <c r="A220" s="21"/>
      <c r="B220" s="76">
        <v>217</v>
      </c>
      <c r="C220" s="76" t="s">
        <v>1040</v>
      </c>
      <c r="D220" s="111">
        <v>5.1100000000000003</v>
      </c>
      <c r="E220" s="13">
        <v>26</v>
      </c>
      <c r="F220" s="76">
        <v>24</v>
      </c>
      <c r="G220" s="13" t="s">
        <v>7</v>
      </c>
      <c r="H220" s="13">
        <v>110</v>
      </c>
      <c r="I220" s="11" t="s">
        <v>421</v>
      </c>
      <c r="J220" s="11" t="s">
        <v>420</v>
      </c>
      <c r="K220" s="76"/>
      <c r="M220" s="79"/>
      <c r="N220" s="79"/>
      <c r="O220" s="90"/>
    </row>
    <row r="221" spans="1:15" s="88" customFormat="1" ht="60" customHeight="1" x14ac:dyDescent="0.15">
      <c r="A221" s="21"/>
      <c r="B221" s="76">
        <v>218</v>
      </c>
      <c r="C221" s="76" t="s">
        <v>1040</v>
      </c>
      <c r="D221" s="111">
        <v>5.1100000000000003</v>
      </c>
      <c r="E221" s="13">
        <v>26</v>
      </c>
      <c r="F221" s="76">
        <v>24</v>
      </c>
      <c r="G221" s="13" t="s">
        <v>7</v>
      </c>
      <c r="H221" s="13">
        <v>111</v>
      </c>
      <c r="I221" s="11" t="s">
        <v>423</v>
      </c>
      <c r="J221" s="11" t="s">
        <v>422</v>
      </c>
      <c r="K221" s="76"/>
      <c r="L221" s="87"/>
      <c r="M221" s="87"/>
      <c r="N221" s="92"/>
      <c r="O221" s="89"/>
    </row>
    <row r="222" spans="1:15" s="9" customFormat="1" ht="60" customHeight="1" x14ac:dyDescent="0.15">
      <c r="A222" s="21"/>
      <c r="B222" s="76">
        <v>219</v>
      </c>
      <c r="C222" s="76" t="s">
        <v>1040</v>
      </c>
      <c r="D222" s="112" t="s">
        <v>1139</v>
      </c>
      <c r="E222" s="13">
        <v>24</v>
      </c>
      <c r="F222" s="76">
        <v>23</v>
      </c>
      <c r="G222" s="13" t="s">
        <v>7</v>
      </c>
      <c r="H222" s="13">
        <v>112</v>
      </c>
      <c r="I222" s="11" t="s">
        <v>425</v>
      </c>
      <c r="J222" s="11" t="s">
        <v>424</v>
      </c>
      <c r="K222" s="76"/>
      <c r="L222" s="87"/>
      <c r="M222" s="92"/>
      <c r="N222" s="94"/>
      <c r="O222" s="89"/>
    </row>
    <row r="223" spans="1:15" ht="60" customHeight="1" x14ac:dyDescent="0.15">
      <c r="A223" s="21"/>
      <c r="B223" s="76">
        <v>220</v>
      </c>
      <c r="C223" s="76" t="s">
        <v>1040</v>
      </c>
      <c r="D223" s="112" t="s">
        <v>1146</v>
      </c>
      <c r="E223" s="13">
        <v>24</v>
      </c>
      <c r="F223" s="76">
        <v>24</v>
      </c>
      <c r="G223" s="13" t="s">
        <v>7</v>
      </c>
      <c r="H223" s="13">
        <v>113</v>
      </c>
      <c r="I223" s="11" t="s">
        <v>427</v>
      </c>
      <c r="J223" s="11" t="s">
        <v>426</v>
      </c>
      <c r="K223" s="76"/>
      <c r="L223" s="87"/>
      <c r="M223" s="92"/>
      <c r="N223" s="94"/>
      <c r="O223" s="89"/>
    </row>
    <row r="224" spans="1:15" ht="60" customHeight="1" x14ac:dyDescent="0.15">
      <c r="A224" s="21"/>
      <c r="B224" s="76">
        <v>221</v>
      </c>
      <c r="C224" s="76" t="s">
        <v>1040</v>
      </c>
      <c r="D224" s="112" t="s">
        <v>1147</v>
      </c>
      <c r="E224" s="13">
        <v>24</v>
      </c>
      <c r="F224" s="76">
        <v>24</v>
      </c>
      <c r="G224" s="13" t="s">
        <v>7</v>
      </c>
      <c r="H224" s="13">
        <v>114</v>
      </c>
      <c r="I224" s="11" t="s">
        <v>429</v>
      </c>
      <c r="J224" s="11" t="s">
        <v>428</v>
      </c>
      <c r="K224" s="76"/>
      <c r="L224" s="87"/>
      <c r="M224" s="92"/>
      <c r="N224" s="94"/>
      <c r="O224" s="89"/>
    </row>
    <row r="225" spans="1:15" ht="60" customHeight="1" x14ac:dyDescent="0.15">
      <c r="A225" s="21"/>
      <c r="B225" s="76">
        <v>222</v>
      </c>
      <c r="C225" s="76" t="s">
        <v>1040</v>
      </c>
      <c r="D225" s="111">
        <v>5.1100000000000003</v>
      </c>
      <c r="E225" s="13">
        <v>26</v>
      </c>
      <c r="F225" s="76">
        <v>25</v>
      </c>
      <c r="G225" s="13" t="s">
        <v>7</v>
      </c>
      <c r="H225" s="13">
        <v>115</v>
      </c>
      <c r="I225" s="11" t="s">
        <v>431</v>
      </c>
      <c r="J225" s="11" t="s">
        <v>430</v>
      </c>
      <c r="K225" s="76"/>
      <c r="L225" s="87"/>
      <c r="M225" s="92"/>
      <c r="N225" s="92"/>
      <c r="O225" s="89"/>
    </row>
    <row r="226" spans="1:15" ht="60" customHeight="1" x14ac:dyDescent="0.15">
      <c r="A226" s="21"/>
      <c r="B226" s="76">
        <v>223</v>
      </c>
      <c r="C226" s="76" t="s">
        <v>1040</v>
      </c>
      <c r="D226" s="112" t="s">
        <v>1148</v>
      </c>
      <c r="E226" s="13">
        <v>26</v>
      </c>
      <c r="F226" s="76">
        <v>25</v>
      </c>
      <c r="G226" s="13" t="s">
        <v>7</v>
      </c>
      <c r="H226" s="13">
        <v>116</v>
      </c>
      <c r="I226" s="11" t="s">
        <v>433</v>
      </c>
      <c r="J226" s="11" t="s">
        <v>432</v>
      </c>
      <c r="K226" s="76"/>
      <c r="L226" s="77"/>
      <c r="M226" s="92"/>
      <c r="N226" s="92"/>
      <c r="O226" s="89"/>
    </row>
    <row r="227" spans="1:15" s="88" customFormat="1" ht="60" customHeight="1" x14ac:dyDescent="0.15">
      <c r="A227" s="21"/>
      <c r="B227" s="76">
        <v>224</v>
      </c>
      <c r="C227" s="76" t="s">
        <v>1041</v>
      </c>
      <c r="D227" s="24">
        <v>6</v>
      </c>
      <c r="E227" s="13">
        <v>27</v>
      </c>
      <c r="F227" s="76">
        <v>26</v>
      </c>
      <c r="G227" s="13" t="s">
        <v>7</v>
      </c>
      <c r="H227" s="13">
        <v>117</v>
      </c>
      <c r="I227" s="11" t="s">
        <v>435</v>
      </c>
      <c r="J227" s="11" t="s">
        <v>434</v>
      </c>
      <c r="K227" s="76"/>
      <c r="L227" s="87"/>
      <c r="M227" s="75"/>
      <c r="N227" s="92"/>
      <c r="O227" s="89"/>
    </row>
    <row r="228" spans="1:15" s="88" customFormat="1" ht="60" customHeight="1" x14ac:dyDescent="0.15">
      <c r="A228" s="21"/>
      <c r="B228" s="76">
        <v>225</v>
      </c>
      <c r="C228" s="76" t="s">
        <v>1040</v>
      </c>
      <c r="D228" s="112" t="s">
        <v>1140</v>
      </c>
      <c r="E228" s="13" t="s">
        <v>1047</v>
      </c>
      <c r="F228" s="76">
        <v>18</v>
      </c>
      <c r="G228" s="13" t="s">
        <v>26</v>
      </c>
      <c r="H228" s="13">
        <v>54</v>
      </c>
      <c r="I228" s="11" t="s">
        <v>437</v>
      </c>
      <c r="J228" s="11" t="s">
        <v>436</v>
      </c>
      <c r="K228" s="76"/>
      <c r="L228" s="77"/>
      <c r="M228" s="92"/>
      <c r="N228" s="92"/>
      <c r="O228" s="89"/>
    </row>
    <row r="229" spans="1:15" s="88" customFormat="1" ht="60" customHeight="1" x14ac:dyDescent="0.15">
      <c r="A229" s="21"/>
      <c r="B229" s="76">
        <v>226</v>
      </c>
      <c r="C229" s="76" t="s">
        <v>1040</v>
      </c>
      <c r="D229" s="112" t="s">
        <v>1140</v>
      </c>
      <c r="E229" s="13">
        <v>17</v>
      </c>
      <c r="F229" s="76">
        <v>18</v>
      </c>
      <c r="G229" s="13" t="s">
        <v>26</v>
      </c>
      <c r="H229" s="13">
        <v>91</v>
      </c>
      <c r="I229" s="11" t="s">
        <v>1081</v>
      </c>
      <c r="J229" s="11" t="s">
        <v>1080</v>
      </c>
      <c r="K229" s="76"/>
      <c r="L229" s="77"/>
      <c r="M229" s="92"/>
      <c r="N229" s="92"/>
      <c r="O229" s="89"/>
    </row>
    <row r="230" spans="1:15" ht="60" customHeight="1" x14ac:dyDescent="0.15">
      <c r="A230" s="21"/>
      <c r="B230" s="76">
        <v>227</v>
      </c>
      <c r="C230" s="76" t="s">
        <v>1040</v>
      </c>
      <c r="D230" s="111">
        <v>5.0999999999999996</v>
      </c>
      <c r="E230" s="13">
        <v>18</v>
      </c>
      <c r="F230" s="76">
        <v>18</v>
      </c>
      <c r="G230" s="13" t="s">
        <v>26</v>
      </c>
      <c r="H230" s="13">
        <v>92</v>
      </c>
      <c r="I230" s="11" t="s">
        <v>439</v>
      </c>
      <c r="J230" s="11" t="s">
        <v>438</v>
      </c>
      <c r="K230" s="76"/>
      <c r="L230" s="87"/>
      <c r="M230" s="87"/>
      <c r="N230" s="92"/>
      <c r="O230" s="89"/>
    </row>
    <row r="231" spans="1:15" ht="60" customHeight="1" x14ac:dyDescent="0.15">
      <c r="A231" s="21"/>
      <c r="B231" s="76">
        <v>228</v>
      </c>
      <c r="C231" s="76" t="s">
        <v>1040</v>
      </c>
      <c r="D231" s="112">
        <v>5.0999999999999996</v>
      </c>
      <c r="E231" s="13">
        <v>18</v>
      </c>
      <c r="F231" s="76">
        <v>18</v>
      </c>
      <c r="G231" s="13" t="s">
        <v>26</v>
      </c>
      <c r="H231" s="13">
        <v>93</v>
      </c>
      <c r="I231" s="11" t="s">
        <v>441</v>
      </c>
      <c r="J231" s="11" t="s">
        <v>440</v>
      </c>
      <c r="K231" s="76"/>
      <c r="L231" s="77"/>
      <c r="M231" s="92"/>
      <c r="N231" s="92"/>
      <c r="O231" s="89"/>
    </row>
    <row r="232" spans="1:15" ht="60" customHeight="1" x14ac:dyDescent="0.2">
      <c r="A232" s="21"/>
      <c r="B232" s="76">
        <v>229</v>
      </c>
      <c r="C232" s="76" t="s">
        <v>1040</v>
      </c>
      <c r="D232" s="112">
        <v>5</v>
      </c>
      <c r="E232" s="13">
        <v>17</v>
      </c>
      <c r="F232" s="76">
        <v>18</v>
      </c>
      <c r="G232" s="13" t="s">
        <v>26</v>
      </c>
      <c r="H232" s="13">
        <v>94</v>
      </c>
      <c r="I232" s="11" t="s">
        <v>443</v>
      </c>
      <c r="J232" s="11" t="s">
        <v>442</v>
      </c>
      <c r="K232" s="76"/>
      <c r="L232" s="88"/>
      <c r="M232" s="79"/>
      <c r="N232" s="79"/>
      <c r="O232" s="90"/>
    </row>
    <row r="233" spans="1:15" s="74" customFormat="1" ht="60" customHeight="1" x14ac:dyDescent="0.15">
      <c r="A233" s="21"/>
      <c r="B233" s="76">
        <v>230</v>
      </c>
      <c r="C233" s="76" t="s">
        <v>1040</v>
      </c>
      <c r="D233" s="112" t="s">
        <v>1140</v>
      </c>
      <c r="E233" s="13">
        <v>17</v>
      </c>
      <c r="F233" s="76">
        <v>18</v>
      </c>
      <c r="G233" s="13" t="s">
        <v>26</v>
      </c>
      <c r="H233" s="13">
        <v>95</v>
      </c>
      <c r="I233" s="11" t="s">
        <v>445</v>
      </c>
      <c r="J233" s="11" t="s">
        <v>444</v>
      </c>
      <c r="K233" s="76"/>
      <c r="L233" s="77"/>
      <c r="M233" s="92"/>
      <c r="N233" s="92"/>
      <c r="O233" s="89"/>
    </row>
    <row r="234" spans="1:15" ht="60" customHeight="1" x14ac:dyDescent="0.15">
      <c r="A234" s="21"/>
      <c r="B234" s="76">
        <v>231</v>
      </c>
      <c r="C234" s="76" t="s">
        <v>1040</v>
      </c>
      <c r="D234" s="111">
        <v>5.0999999999999996</v>
      </c>
      <c r="E234" s="13">
        <v>18</v>
      </c>
      <c r="F234" s="76">
        <v>18</v>
      </c>
      <c r="G234" s="13" t="s">
        <v>26</v>
      </c>
      <c r="H234" s="13">
        <v>96</v>
      </c>
      <c r="I234" s="11" t="s">
        <v>447</v>
      </c>
      <c r="J234" s="11" t="s">
        <v>446</v>
      </c>
      <c r="K234" s="76"/>
      <c r="L234" s="77"/>
      <c r="M234" s="77"/>
      <c r="N234" s="92"/>
      <c r="O234" s="89"/>
    </row>
    <row r="235" spans="1:15" s="88" customFormat="1" ht="60" customHeight="1" x14ac:dyDescent="0.15">
      <c r="A235" s="21"/>
      <c r="B235" s="76">
        <v>232</v>
      </c>
      <c r="C235" s="76" t="s">
        <v>1040</v>
      </c>
      <c r="D235" s="111">
        <v>5.2</v>
      </c>
      <c r="E235" s="13">
        <v>18</v>
      </c>
      <c r="F235" s="76">
        <v>19</v>
      </c>
      <c r="G235" s="13" t="s">
        <v>26</v>
      </c>
      <c r="H235" s="13">
        <v>97</v>
      </c>
      <c r="I235" s="11" t="s">
        <v>1061</v>
      </c>
      <c r="J235" s="11" t="s">
        <v>1062</v>
      </c>
      <c r="K235" s="76"/>
      <c r="L235" s="77"/>
      <c r="M235" s="77"/>
      <c r="N235" s="92"/>
      <c r="O235" s="89"/>
    </row>
    <row r="236" spans="1:15" s="10" customFormat="1" ht="60" customHeight="1" x14ac:dyDescent="0.15">
      <c r="A236" s="21"/>
      <c r="B236" s="76">
        <v>233</v>
      </c>
      <c r="C236" s="76" t="s">
        <v>1040</v>
      </c>
      <c r="D236" s="111">
        <v>5.0999999999999996</v>
      </c>
      <c r="E236" s="13">
        <v>18</v>
      </c>
      <c r="F236" s="76">
        <v>19</v>
      </c>
      <c r="G236" s="13" t="s">
        <v>26</v>
      </c>
      <c r="H236" s="13">
        <v>98</v>
      </c>
      <c r="I236" s="11" t="s">
        <v>449</v>
      </c>
      <c r="J236" s="11" t="s">
        <v>448</v>
      </c>
      <c r="K236" s="76"/>
      <c r="L236" s="87"/>
      <c r="M236" s="92"/>
      <c r="N236" s="75"/>
      <c r="O236" s="89"/>
    </row>
    <row r="237" spans="1:15" s="10" customFormat="1" ht="60" customHeight="1" x14ac:dyDescent="0.15">
      <c r="A237" s="21"/>
      <c r="B237" s="76">
        <v>234</v>
      </c>
      <c r="C237" s="76" t="s">
        <v>1040</v>
      </c>
      <c r="D237" s="111">
        <v>5.2</v>
      </c>
      <c r="E237" s="13">
        <v>19</v>
      </c>
      <c r="F237" s="76">
        <v>19</v>
      </c>
      <c r="G237" s="13" t="s">
        <v>26</v>
      </c>
      <c r="H237" s="13">
        <v>99</v>
      </c>
      <c r="I237" s="11" t="s">
        <v>451</v>
      </c>
      <c r="J237" s="11" t="s">
        <v>450</v>
      </c>
      <c r="K237" s="76"/>
      <c r="L237" s="87"/>
      <c r="M237" s="87"/>
      <c r="N237" s="92"/>
      <c r="O237" s="89"/>
    </row>
    <row r="238" spans="1:15" s="9" customFormat="1" ht="60" customHeight="1" x14ac:dyDescent="0.15">
      <c r="A238" s="21"/>
      <c r="B238" s="76">
        <v>235</v>
      </c>
      <c r="C238" s="76" t="s">
        <v>1040</v>
      </c>
      <c r="D238" s="111">
        <v>5.2</v>
      </c>
      <c r="E238" s="13">
        <v>18</v>
      </c>
      <c r="F238" s="76">
        <v>19</v>
      </c>
      <c r="G238" s="13" t="s">
        <v>26</v>
      </c>
      <c r="H238" s="13">
        <v>100</v>
      </c>
      <c r="I238" s="11" t="s">
        <v>453</v>
      </c>
      <c r="J238" s="11" t="s">
        <v>452</v>
      </c>
      <c r="K238" s="76"/>
      <c r="L238" s="77"/>
      <c r="M238" s="77"/>
      <c r="N238" s="92"/>
      <c r="O238" s="89"/>
    </row>
    <row r="239" spans="1:15" ht="60" customHeight="1" x14ac:dyDescent="0.15">
      <c r="A239" s="21"/>
      <c r="B239" s="76">
        <v>236</v>
      </c>
      <c r="C239" s="76" t="s">
        <v>1040</v>
      </c>
      <c r="D239" s="111">
        <v>5.2</v>
      </c>
      <c r="E239" s="13">
        <v>18</v>
      </c>
      <c r="F239" s="76">
        <v>19</v>
      </c>
      <c r="G239" s="13" t="s">
        <v>26</v>
      </c>
      <c r="H239" s="13">
        <v>101</v>
      </c>
      <c r="I239" s="11" t="s">
        <v>455</v>
      </c>
      <c r="J239" s="11" t="s">
        <v>454</v>
      </c>
      <c r="K239" s="76"/>
      <c r="L239" s="77"/>
      <c r="M239" s="87"/>
      <c r="N239" s="92"/>
      <c r="O239" s="89"/>
    </row>
    <row r="240" spans="1:15" s="9" customFormat="1" ht="60" customHeight="1" x14ac:dyDescent="0.15">
      <c r="A240" s="21"/>
      <c r="B240" s="76">
        <v>237</v>
      </c>
      <c r="C240" s="76" t="s">
        <v>1040</v>
      </c>
      <c r="D240" s="111">
        <v>5.2</v>
      </c>
      <c r="E240" s="13">
        <v>18</v>
      </c>
      <c r="F240" s="76">
        <v>19</v>
      </c>
      <c r="G240" s="13" t="s">
        <v>26</v>
      </c>
      <c r="H240" s="13">
        <v>102</v>
      </c>
      <c r="I240" s="11" t="s">
        <v>457</v>
      </c>
      <c r="J240" s="11" t="s">
        <v>456</v>
      </c>
      <c r="K240" s="76"/>
      <c r="L240" s="77"/>
      <c r="M240" s="77"/>
      <c r="N240" s="92"/>
      <c r="O240" s="89"/>
    </row>
    <row r="241" spans="1:15" ht="60" customHeight="1" x14ac:dyDescent="0.15">
      <c r="A241" s="21"/>
      <c r="B241" s="76">
        <v>238</v>
      </c>
      <c r="C241" s="76" t="s">
        <v>1040</v>
      </c>
      <c r="D241" s="111">
        <v>5.3</v>
      </c>
      <c r="E241" s="13">
        <v>19</v>
      </c>
      <c r="F241" s="76">
        <v>19</v>
      </c>
      <c r="G241" s="13" t="s">
        <v>26</v>
      </c>
      <c r="H241" s="13">
        <v>103</v>
      </c>
      <c r="I241" s="11" t="s">
        <v>459</v>
      </c>
      <c r="J241" s="11" t="s">
        <v>458</v>
      </c>
      <c r="K241" s="76"/>
      <c r="L241" s="77"/>
      <c r="M241" s="87"/>
      <c r="N241" s="92"/>
      <c r="O241" s="89"/>
    </row>
    <row r="242" spans="1:15" ht="60" customHeight="1" x14ac:dyDescent="0.15">
      <c r="A242" s="21"/>
      <c r="B242" s="76">
        <v>239</v>
      </c>
      <c r="C242" s="76" t="s">
        <v>1040</v>
      </c>
      <c r="D242" s="112">
        <v>5.2</v>
      </c>
      <c r="E242" s="13">
        <v>18</v>
      </c>
      <c r="F242" s="76">
        <v>19</v>
      </c>
      <c r="G242" s="13" t="s">
        <v>26</v>
      </c>
      <c r="H242" s="13">
        <v>104</v>
      </c>
      <c r="I242" s="11" t="s">
        <v>461</v>
      </c>
      <c r="J242" s="11" t="s">
        <v>460</v>
      </c>
      <c r="K242" s="76"/>
      <c r="L242" s="87"/>
      <c r="M242" s="94"/>
      <c r="N242" s="92"/>
      <c r="O242" s="89"/>
    </row>
    <row r="243" spans="1:15" ht="60" customHeight="1" x14ac:dyDescent="0.15">
      <c r="A243" s="21"/>
      <c r="B243" s="76">
        <v>240</v>
      </c>
      <c r="C243" s="76" t="s">
        <v>1040</v>
      </c>
      <c r="D243" s="111">
        <v>5.2</v>
      </c>
      <c r="E243" s="13">
        <v>19</v>
      </c>
      <c r="F243" s="76">
        <v>19</v>
      </c>
      <c r="G243" s="13" t="s">
        <v>26</v>
      </c>
      <c r="H243" s="13">
        <v>105</v>
      </c>
      <c r="I243" s="11" t="s">
        <v>463</v>
      </c>
      <c r="J243" s="11" t="s">
        <v>462</v>
      </c>
      <c r="K243" s="76"/>
      <c r="L243" s="87"/>
      <c r="M243" s="87"/>
      <c r="N243" s="92"/>
      <c r="O243" s="89"/>
    </row>
    <row r="244" spans="1:15" ht="60" customHeight="1" x14ac:dyDescent="0.15">
      <c r="A244" s="21"/>
      <c r="B244" s="76">
        <v>241</v>
      </c>
      <c r="C244" s="76" t="s">
        <v>1040</v>
      </c>
      <c r="D244" s="111">
        <v>5.2</v>
      </c>
      <c r="E244" s="13">
        <v>19</v>
      </c>
      <c r="F244" s="76">
        <v>19</v>
      </c>
      <c r="G244" s="13" t="s">
        <v>26</v>
      </c>
      <c r="H244" s="13">
        <v>106</v>
      </c>
      <c r="I244" s="11" t="s">
        <v>465</v>
      </c>
      <c r="J244" s="11" t="s">
        <v>464</v>
      </c>
      <c r="K244" s="76"/>
      <c r="L244" s="87"/>
      <c r="M244" s="92"/>
      <c r="N244" s="92"/>
      <c r="O244" s="89"/>
    </row>
    <row r="245" spans="1:15" ht="60" customHeight="1" x14ac:dyDescent="0.15">
      <c r="A245" s="21"/>
      <c r="B245" s="76">
        <v>242</v>
      </c>
      <c r="C245" s="76" t="s">
        <v>1040</v>
      </c>
      <c r="D245" s="111">
        <v>5.3</v>
      </c>
      <c r="E245" s="13">
        <v>19</v>
      </c>
      <c r="F245" s="76">
        <v>20</v>
      </c>
      <c r="G245" s="13" t="s">
        <v>26</v>
      </c>
      <c r="H245" s="13">
        <v>108</v>
      </c>
      <c r="I245" s="11" t="s">
        <v>1063</v>
      </c>
      <c r="J245" s="11" t="s">
        <v>1064</v>
      </c>
      <c r="K245" s="76"/>
      <c r="L245" s="77"/>
      <c r="M245" s="87"/>
      <c r="N245" s="92"/>
      <c r="O245" s="89"/>
    </row>
    <row r="246" spans="1:15" ht="60" customHeight="1" x14ac:dyDescent="0.15">
      <c r="A246" s="21"/>
      <c r="B246" s="76">
        <v>243</v>
      </c>
      <c r="C246" s="76" t="s">
        <v>1040</v>
      </c>
      <c r="D246" s="111">
        <v>5.3</v>
      </c>
      <c r="E246" s="13">
        <v>19</v>
      </c>
      <c r="F246" s="76">
        <v>20</v>
      </c>
      <c r="G246" s="13" t="s">
        <v>26</v>
      </c>
      <c r="H246" s="13">
        <v>109</v>
      </c>
      <c r="I246" s="11" t="s">
        <v>467</v>
      </c>
      <c r="J246" s="11" t="s">
        <v>466</v>
      </c>
      <c r="K246" s="76"/>
      <c r="L246" s="77"/>
      <c r="M246" s="87"/>
      <c r="N246" s="92"/>
      <c r="O246" s="89"/>
    </row>
    <row r="247" spans="1:15" ht="60" customHeight="1" x14ac:dyDescent="0.15">
      <c r="A247" s="21"/>
      <c r="B247" s="76">
        <v>244</v>
      </c>
      <c r="C247" s="76" t="s">
        <v>1040</v>
      </c>
      <c r="D247" s="111">
        <v>5.4</v>
      </c>
      <c r="E247" s="13">
        <v>20</v>
      </c>
      <c r="F247" s="76">
        <v>20</v>
      </c>
      <c r="G247" s="13" t="s">
        <v>26</v>
      </c>
      <c r="H247" s="13">
        <v>110</v>
      </c>
      <c r="I247" s="11" t="s">
        <v>469</v>
      </c>
      <c r="J247" s="11" t="s">
        <v>468</v>
      </c>
      <c r="K247" s="76"/>
      <c r="L247" s="87"/>
      <c r="M247" s="87"/>
      <c r="N247" s="92"/>
      <c r="O247" s="89"/>
    </row>
    <row r="248" spans="1:15" ht="60" customHeight="1" x14ac:dyDescent="0.15">
      <c r="A248" s="21"/>
      <c r="B248" s="76">
        <v>245</v>
      </c>
      <c r="C248" s="76" t="s">
        <v>1040</v>
      </c>
      <c r="D248" s="111">
        <v>5.3</v>
      </c>
      <c r="E248" s="13">
        <v>19</v>
      </c>
      <c r="F248" s="76">
        <v>20</v>
      </c>
      <c r="G248" s="13" t="s">
        <v>26</v>
      </c>
      <c r="H248" s="13">
        <v>111</v>
      </c>
      <c r="I248" s="11" t="s">
        <v>471</v>
      </c>
      <c r="J248" s="11" t="s">
        <v>470</v>
      </c>
      <c r="K248" s="76"/>
      <c r="L248" s="77"/>
      <c r="M248" s="87"/>
      <c r="N248" s="92"/>
      <c r="O248" s="89"/>
    </row>
    <row r="249" spans="1:15" s="9" customFormat="1" ht="60" customHeight="1" x14ac:dyDescent="0.15">
      <c r="A249" s="21"/>
      <c r="B249" s="76">
        <v>246</v>
      </c>
      <c r="C249" s="76" t="s">
        <v>1040</v>
      </c>
      <c r="D249" s="111">
        <v>5.3</v>
      </c>
      <c r="E249" s="13">
        <v>19</v>
      </c>
      <c r="F249" s="76">
        <v>20</v>
      </c>
      <c r="G249" s="13" t="s">
        <v>26</v>
      </c>
      <c r="H249" s="13">
        <v>112</v>
      </c>
      <c r="I249" s="11" t="s">
        <v>473</v>
      </c>
      <c r="J249" s="11" t="s">
        <v>472</v>
      </c>
      <c r="K249" s="76"/>
      <c r="L249" s="77"/>
      <c r="M249" s="92"/>
      <c r="N249" s="92"/>
      <c r="O249" s="89"/>
    </row>
    <row r="250" spans="1:15" ht="60" customHeight="1" x14ac:dyDescent="0.2">
      <c r="A250" s="21"/>
      <c r="B250" s="76">
        <v>247</v>
      </c>
      <c r="C250" s="76" t="s">
        <v>1040</v>
      </c>
      <c r="D250" s="112">
        <v>5.7</v>
      </c>
      <c r="E250" s="13">
        <v>21</v>
      </c>
      <c r="F250" s="76">
        <v>21</v>
      </c>
      <c r="G250" s="13" t="s">
        <v>26</v>
      </c>
      <c r="H250" s="13">
        <v>113</v>
      </c>
      <c r="I250" s="11" t="s">
        <v>475</v>
      </c>
      <c r="J250" s="11" t="s">
        <v>474</v>
      </c>
      <c r="K250" s="76"/>
      <c r="L250" s="88"/>
      <c r="M250" s="79"/>
      <c r="N250" s="79"/>
      <c r="O250" s="90"/>
    </row>
    <row r="251" spans="1:15" s="9" customFormat="1" ht="60" customHeight="1" x14ac:dyDescent="0.15">
      <c r="A251" s="21"/>
      <c r="B251" s="76">
        <v>248</v>
      </c>
      <c r="C251" s="76" t="s">
        <v>1040</v>
      </c>
      <c r="D251" s="112" t="s">
        <v>1143</v>
      </c>
      <c r="E251" s="13">
        <v>21</v>
      </c>
      <c r="F251" s="76">
        <v>21</v>
      </c>
      <c r="G251" s="13" t="s">
        <v>26</v>
      </c>
      <c r="H251" s="13">
        <v>114</v>
      </c>
      <c r="I251" s="11" t="s">
        <v>477</v>
      </c>
      <c r="J251" s="11" t="s">
        <v>476</v>
      </c>
      <c r="K251" s="76"/>
      <c r="L251" s="77"/>
      <c r="M251" s="92"/>
      <c r="N251" s="92"/>
      <c r="O251" s="89"/>
    </row>
    <row r="252" spans="1:15" s="88" customFormat="1" ht="60" customHeight="1" x14ac:dyDescent="0.2">
      <c r="A252" s="21"/>
      <c r="B252" s="76">
        <v>249</v>
      </c>
      <c r="C252" s="76" t="s">
        <v>1040</v>
      </c>
      <c r="D252" s="111">
        <v>5.7</v>
      </c>
      <c r="E252" s="13">
        <v>21</v>
      </c>
      <c r="F252" s="76">
        <v>21</v>
      </c>
      <c r="G252" s="13" t="s">
        <v>26</v>
      </c>
      <c r="H252" s="13">
        <v>115</v>
      </c>
      <c r="I252" s="11" t="s">
        <v>479</v>
      </c>
      <c r="J252" s="11" t="s">
        <v>478</v>
      </c>
      <c r="K252" s="76"/>
      <c r="M252" s="79"/>
      <c r="N252" s="79"/>
      <c r="O252" s="90"/>
    </row>
    <row r="253" spans="1:15" s="9" customFormat="1" ht="60" customHeight="1" x14ac:dyDescent="0.2">
      <c r="A253" s="21"/>
      <c r="B253" s="76">
        <v>250</v>
      </c>
      <c r="C253" s="76" t="s">
        <v>1040</v>
      </c>
      <c r="D253" s="111">
        <v>5.7</v>
      </c>
      <c r="E253" s="13">
        <v>21</v>
      </c>
      <c r="F253" s="76">
        <v>21</v>
      </c>
      <c r="G253" s="13" t="s">
        <v>26</v>
      </c>
      <c r="H253" s="13">
        <v>116</v>
      </c>
      <c r="I253" s="11" t="s">
        <v>481</v>
      </c>
      <c r="J253" s="11" t="s">
        <v>480</v>
      </c>
      <c r="K253" s="76"/>
      <c r="L253" s="88"/>
      <c r="M253" s="79"/>
      <c r="N253" s="79"/>
      <c r="O253" s="90"/>
    </row>
    <row r="254" spans="1:15" s="74" customFormat="1" ht="60" customHeight="1" x14ac:dyDescent="0.15">
      <c r="A254" s="21"/>
      <c r="B254" s="76">
        <v>251</v>
      </c>
      <c r="C254" s="76" t="s">
        <v>1040</v>
      </c>
      <c r="D254" s="112" t="s">
        <v>1141</v>
      </c>
      <c r="E254" s="13">
        <v>20</v>
      </c>
      <c r="F254" s="76">
        <v>21</v>
      </c>
      <c r="G254" s="13" t="s">
        <v>26</v>
      </c>
      <c r="H254" s="13">
        <v>117</v>
      </c>
      <c r="I254" s="11" t="s">
        <v>483</v>
      </c>
      <c r="J254" s="11" t="s">
        <v>482</v>
      </c>
      <c r="K254" s="76"/>
      <c r="L254" s="77"/>
      <c r="M254" s="92"/>
      <c r="N254" s="92"/>
      <c r="O254" s="89"/>
    </row>
    <row r="255" spans="1:15" s="9" customFormat="1" ht="60" customHeight="1" x14ac:dyDescent="0.2">
      <c r="A255" s="21"/>
      <c r="B255" s="76">
        <v>252</v>
      </c>
      <c r="C255" s="76" t="s">
        <v>1040</v>
      </c>
      <c r="D255" s="112">
        <v>5.7</v>
      </c>
      <c r="E255" s="13">
        <v>21</v>
      </c>
      <c r="F255" s="76">
        <v>21</v>
      </c>
      <c r="G255" s="13" t="s">
        <v>26</v>
      </c>
      <c r="H255" s="13">
        <v>118</v>
      </c>
      <c r="I255" s="11" t="s">
        <v>1101</v>
      </c>
      <c r="J255" s="11" t="s">
        <v>1100</v>
      </c>
      <c r="K255" s="76"/>
      <c r="L255" s="88"/>
      <c r="M255" s="79"/>
      <c r="N255" s="79"/>
      <c r="O255" s="90"/>
    </row>
    <row r="256" spans="1:15" s="9" customFormat="1" ht="60" customHeight="1" x14ac:dyDescent="0.15">
      <c r="A256" s="21"/>
      <c r="B256" s="76">
        <v>253</v>
      </c>
      <c r="C256" s="76" t="s">
        <v>1040</v>
      </c>
      <c r="D256" s="112" t="s">
        <v>1141</v>
      </c>
      <c r="E256" s="13">
        <v>20</v>
      </c>
      <c r="F256" s="76">
        <v>21</v>
      </c>
      <c r="G256" s="13" t="s">
        <v>26</v>
      </c>
      <c r="H256" s="13">
        <v>119</v>
      </c>
      <c r="I256" s="11" t="s">
        <v>485</v>
      </c>
      <c r="J256" s="11" t="s">
        <v>484</v>
      </c>
      <c r="K256" s="76"/>
      <c r="L256" s="77"/>
      <c r="M256" s="92"/>
      <c r="N256" s="92"/>
      <c r="O256" s="89"/>
    </row>
    <row r="257" spans="1:15" s="22" customFormat="1" ht="60" customHeight="1" x14ac:dyDescent="0.15">
      <c r="A257" s="21"/>
      <c r="B257" s="76">
        <v>254</v>
      </c>
      <c r="C257" s="76" t="s">
        <v>1040</v>
      </c>
      <c r="D257" s="112">
        <v>5.0999999999999996</v>
      </c>
      <c r="E257" s="13">
        <v>23</v>
      </c>
      <c r="F257" s="76">
        <v>22</v>
      </c>
      <c r="G257" s="13" t="s">
        <v>26</v>
      </c>
      <c r="H257" s="13">
        <v>120</v>
      </c>
      <c r="I257" s="11" t="s">
        <v>487</v>
      </c>
      <c r="J257" s="11" t="s">
        <v>486</v>
      </c>
      <c r="K257" s="76"/>
      <c r="L257" s="77"/>
      <c r="M257" s="92"/>
      <c r="N257" s="92"/>
      <c r="O257" s="89"/>
    </row>
    <row r="258" spans="1:15" s="9" customFormat="1" ht="60" customHeight="1" x14ac:dyDescent="0.15">
      <c r="A258" s="21"/>
      <c r="B258" s="76">
        <v>255</v>
      </c>
      <c r="C258" s="76" t="s">
        <v>1040</v>
      </c>
      <c r="D258" s="112">
        <v>5.0999999999999996</v>
      </c>
      <c r="E258" s="13">
        <v>23</v>
      </c>
      <c r="F258" s="76">
        <v>22</v>
      </c>
      <c r="G258" s="13" t="s">
        <v>26</v>
      </c>
      <c r="H258" s="13">
        <v>121</v>
      </c>
      <c r="I258" s="11" t="s">
        <v>489</v>
      </c>
      <c r="J258" s="11" t="s">
        <v>488</v>
      </c>
      <c r="K258" s="76"/>
      <c r="L258" s="77"/>
      <c r="M258" s="92"/>
      <c r="N258" s="92"/>
      <c r="O258" s="89"/>
    </row>
    <row r="259" spans="1:15" s="87" customFormat="1" ht="60" customHeight="1" x14ac:dyDescent="0.15">
      <c r="A259" s="21"/>
      <c r="B259" s="76">
        <v>256</v>
      </c>
      <c r="C259" s="76" t="s">
        <v>1040</v>
      </c>
      <c r="D259" s="111">
        <v>5.8</v>
      </c>
      <c r="E259" s="13">
        <v>23</v>
      </c>
      <c r="F259" s="76">
        <v>22</v>
      </c>
      <c r="G259" s="13" t="s">
        <v>26</v>
      </c>
      <c r="H259" s="13">
        <v>122</v>
      </c>
      <c r="I259" s="11" t="s">
        <v>491</v>
      </c>
      <c r="J259" s="11" t="s">
        <v>490</v>
      </c>
      <c r="K259" s="76"/>
      <c r="L259" s="77"/>
      <c r="N259" s="92"/>
      <c r="O259" s="89"/>
    </row>
    <row r="260" spans="1:15" s="88" customFormat="1" ht="60" customHeight="1" x14ac:dyDescent="0.15">
      <c r="A260" s="21"/>
      <c r="B260" s="76">
        <v>257</v>
      </c>
      <c r="C260" s="76" t="s">
        <v>1040</v>
      </c>
      <c r="D260" s="112">
        <v>5.8</v>
      </c>
      <c r="E260" s="13">
        <v>23</v>
      </c>
      <c r="F260" s="76">
        <v>22</v>
      </c>
      <c r="G260" s="13" t="s">
        <v>26</v>
      </c>
      <c r="H260" s="13">
        <v>123</v>
      </c>
      <c r="I260" s="11" t="s">
        <v>493</v>
      </c>
      <c r="J260" s="11" t="s">
        <v>492</v>
      </c>
      <c r="K260" s="76"/>
      <c r="L260" s="87"/>
      <c r="M260" s="92"/>
      <c r="N260" s="92"/>
      <c r="O260" s="89"/>
    </row>
    <row r="261" spans="1:15" ht="60" customHeight="1" x14ac:dyDescent="0.2">
      <c r="A261" s="21"/>
      <c r="B261" s="76">
        <v>258</v>
      </c>
      <c r="C261" s="76" t="s">
        <v>1040</v>
      </c>
      <c r="D261" s="111">
        <v>5.8</v>
      </c>
      <c r="E261" s="13">
        <v>23</v>
      </c>
      <c r="F261" s="76">
        <v>22</v>
      </c>
      <c r="G261" s="13" t="s">
        <v>26</v>
      </c>
      <c r="H261" s="13">
        <v>124</v>
      </c>
      <c r="I261" s="11" t="s">
        <v>495</v>
      </c>
      <c r="J261" s="11" t="s">
        <v>494</v>
      </c>
      <c r="K261" s="76"/>
      <c r="L261" s="87"/>
      <c r="M261" s="92"/>
      <c r="N261" s="92"/>
      <c r="O261" s="93"/>
    </row>
    <row r="262" spans="1:15" s="88" customFormat="1" ht="60" customHeight="1" x14ac:dyDescent="0.15">
      <c r="A262" s="21"/>
      <c r="B262" s="76">
        <v>259</v>
      </c>
      <c r="C262" s="76" t="s">
        <v>1040</v>
      </c>
      <c r="D262" s="112">
        <v>5.8</v>
      </c>
      <c r="E262" s="13">
        <v>23</v>
      </c>
      <c r="F262" s="76">
        <v>22</v>
      </c>
      <c r="G262" s="13" t="s">
        <v>26</v>
      </c>
      <c r="H262" s="13">
        <v>125</v>
      </c>
      <c r="I262" s="11" t="s">
        <v>497</v>
      </c>
      <c r="J262" s="11" t="s">
        <v>496</v>
      </c>
      <c r="K262" s="76"/>
      <c r="L262" s="87"/>
      <c r="M262" s="92"/>
      <c r="N262" s="92"/>
      <c r="O262" s="89"/>
    </row>
    <row r="263" spans="1:15" s="22" customFormat="1" ht="60" customHeight="1" x14ac:dyDescent="0.15">
      <c r="A263" s="21"/>
      <c r="B263" s="76">
        <v>260</v>
      </c>
      <c r="C263" s="76" t="s">
        <v>1040</v>
      </c>
      <c r="D263" s="112">
        <v>5.8</v>
      </c>
      <c r="E263" s="13">
        <v>23</v>
      </c>
      <c r="F263" s="76">
        <v>22</v>
      </c>
      <c r="G263" s="13" t="s">
        <v>26</v>
      </c>
      <c r="H263" s="13">
        <v>126</v>
      </c>
      <c r="I263" s="11" t="s">
        <v>499</v>
      </c>
      <c r="J263" s="11" t="s">
        <v>498</v>
      </c>
      <c r="K263" s="76"/>
      <c r="L263" s="87"/>
      <c r="M263" s="92"/>
      <c r="N263" s="92"/>
      <c r="O263" s="89"/>
    </row>
    <row r="264" spans="1:15" s="9" customFormat="1" ht="60" customHeight="1" x14ac:dyDescent="0.15">
      <c r="A264" s="21"/>
      <c r="B264" s="76">
        <v>261</v>
      </c>
      <c r="C264" s="76" t="s">
        <v>1040</v>
      </c>
      <c r="D264" s="112">
        <v>5.8</v>
      </c>
      <c r="E264" s="13">
        <v>23</v>
      </c>
      <c r="F264" s="76">
        <v>22</v>
      </c>
      <c r="G264" s="13" t="s">
        <v>26</v>
      </c>
      <c r="H264" s="13">
        <v>127</v>
      </c>
      <c r="I264" s="11" t="s">
        <v>501</v>
      </c>
      <c r="J264" s="11" t="s">
        <v>500</v>
      </c>
      <c r="K264" s="76"/>
      <c r="L264" s="87"/>
      <c r="M264" s="92"/>
      <c r="N264" s="92"/>
      <c r="O264" s="89"/>
    </row>
    <row r="265" spans="1:15" ht="60" customHeight="1" x14ac:dyDescent="0.15">
      <c r="A265" s="21"/>
      <c r="B265" s="76">
        <v>262</v>
      </c>
      <c r="C265" s="76" t="s">
        <v>1040</v>
      </c>
      <c r="D265" s="112">
        <v>5.8</v>
      </c>
      <c r="E265" s="13">
        <v>23</v>
      </c>
      <c r="F265" s="76">
        <v>22</v>
      </c>
      <c r="G265" s="13" t="s">
        <v>26</v>
      </c>
      <c r="H265" s="13">
        <v>128</v>
      </c>
      <c r="I265" s="11" t="s">
        <v>503</v>
      </c>
      <c r="J265" s="11" t="s">
        <v>502</v>
      </c>
      <c r="K265" s="76"/>
      <c r="L265" s="87"/>
      <c r="M265" s="92"/>
      <c r="N265" s="92"/>
      <c r="O265" s="89"/>
    </row>
    <row r="266" spans="1:15" ht="60" customHeight="1" x14ac:dyDescent="0.15">
      <c r="A266" s="21"/>
      <c r="B266" s="76">
        <v>263</v>
      </c>
      <c r="C266" s="76" t="s">
        <v>1040</v>
      </c>
      <c r="D266" s="112">
        <v>5.8</v>
      </c>
      <c r="E266" s="13">
        <v>23</v>
      </c>
      <c r="F266" s="76">
        <v>23</v>
      </c>
      <c r="G266" s="13" t="s">
        <v>26</v>
      </c>
      <c r="H266" s="13">
        <v>129</v>
      </c>
      <c r="I266" s="11" t="s">
        <v>505</v>
      </c>
      <c r="J266" s="11" t="s">
        <v>504</v>
      </c>
      <c r="K266" s="76"/>
      <c r="L266" s="87"/>
      <c r="M266" s="92"/>
      <c r="N266" s="92"/>
      <c r="O266" s="89"/>
    </row>
    <row r="267" spans="1:15" ht="60" customHeight="1" x14ac:dyDescent="0.15">
      <c r="A267" s="21"/>
      <c r="B267" s="76">
        <v>264</v>
      </c>
      <c r="C267" s="76" t="s">
        <v>1040</v>
      </c>
      <c r="D267" s="112">
        <v>5.8</v>
      </c>
      <c r="E267" s="13">
        <v>23</v>
      </c>
      <c r="F267" s="76">
        <v>23</v>
      </c>
      <c r="G267" s="13" t="s">
        <v>26</v>
      </c>
      <c r="H267" s="13">
        <v>130</v>
      </c>
      <c r="I267" s="11" t="s">
        <v>507</v>
      </c>
      <c r="J267" s="11" t="s">
        <v>506</v>
      </c>
      <c r="K267" s="76"/>
      <c r="L267" s="87"/>
      <c r="M267" s="92"/>
      <c r="N267" s="92"/>
      <c r="O267" s="89"/>
    </row>
    <row r="268" spans="1:15" ht="60" customHeight="1" x14ac:dyDescent="0.15">
      <c r="A268" s="21"/>
      <c r="B268" s="76">
        <v>265</v>
      </c>
      <c r="C268" s="76" t="s">
        <v>1040</v>
      </c>
      <c r="D268" s="112">
        <v>5.8</v>
      </c>
      <c r="E268" s="13">
        <v>23</v>
      </c>
      <c r="F268" s="76">
        <v>23</v>
      </c>
      <c r="G268" s="13" t="s">
        <v>26</v>
      </c>
      <c r="H268" s="13">
        <v>131</v>
      </c>
      <c r="I268" s="11" t="s">
        <v>509</v>
      </c>
      <c r="J268" s="11" t="s">
        <v>508</v>
      </c>
      <c r="K268" s="76"/>
      <c r="L268" s="87"/>
      <c r="M268" s="92"/>
      <c r="N268" s="92"/>
      <c r="O268" s="89"/>
    </row>
    <row r="269" spans="1:15" s="88" customFormat="1" ht="60" customHeight="1" x14ac:dyDescent="0.15">
      <c r="A269" s="21"/>
      <c r="B269" s="76">
        <v>266</v>
      </c>
      <c r="C269" s="76" t="s">
        <v>1040</v>
      </c>
      <c r="D269" s="112">
        <v>5.8</v>
      </c>
      <c r="E269" s="13">
        <v>23</v>
      </c>
      <c r="F269" s="76">
        <v>23</v>
      </c>
      <c r="G269" s="13" t="s">
        <v>26</v>
      </c>
      <c r="H269" s="13">
        <v>132</v>
      </c>
      <c r="I269" s="11" t="s">
        <v>511</v>
      </c>
      <c r="J269" s="11" t="s">
        <v>510</v>
      </c>
      <c r="K269" s="76"/>
      <c r="L269" s="87"/>
      <c r="M269" s="92"/>
      <c r="N269" s="92"/>
      <c r="O269" s="89"/>
    </row>
    <row r="270" spans="1:15" s="88" customFormat="1" ht="60" customHeight="1" x14ac:dyDescent="0.15">
      <c r="A270" s="21"/>
      <c r="B270" s="76">
        <v>267</v>
      </c>
      <c r="C270" s="76" t="s">
        <v>1040</v>
      </c>
      <c r="D270" s="112" t="s">
        <v>1145</v>
      </c>
      <c r="E270" s="13">
        <v>25</v>
      </c>
      <c r="F270" s="76">
        <v>23</v>
      </c>
      <c r="G270" s="13" t="s">
        <v>26</v>
      </c>
      <c r="H270" s="13">
        <v>133</v>
      </c>
      <c r="I270" s="11" t="s">
        <v>513</v>
      </c>
      <c r="J270" s="11" t="s">
        <v>512</v>
      </c>
      <c r="K270" s="76"/>
      <c r="L270" s="87"/>
      <c r="M270" s="92"/>
      <c r="N270" s="94"/>
      <c r="O270" s="89"/>
    </row>
    <row r="271" spans="1:15" s="88" customFormat="1" ht="60" customHeight="1" x14ac:dyDescent="0.15">
      <c r="A271" s="21"/>
      <c r="B271" s="76">
        <v>268</v>
      </c>
      <c r="C271" s="76" t="s">
        <v>1040</v>
      </c>
      <c r="D271" s="112" t="s">
        <v>1139</v>
      </c>
      <c r="E271" s="13">
        <v>25</v>
      </c>
      <c r="F271" s="76">
        <v>23</v>
      </c>
      <c r="G271" s="13" t="s">
        <v>26</v>
      </c>
      <c r="H271" s="13">
        <v>134</v>
      </c>
      <c r="I271" s="11" t="s">
        <v>515</v>
      </c>
      <c r="J271" s="11" t="s">
        <v>514</v>
      </c>
      <c r="K271" s="76"/>
      <c r="L271" s="87"/>
      <c r="M271" s="92"/>
      <c r="N271" s="94"/>
      <c r="O271" s="89"/>
    </row>
    <row r="272" spans="1:15" ht="60" customHeight="1" x14ac:dyDescent="0.15">
      <c r="A272" s="21"/>
      <c r="B272" s="76">
        <v>269</v>
      </c>
      <c r="C272" s="76" t="s">
        <v>1040</v>
      </c>
      <c r="D272" s="112">
        <v>5.0999999999999996</v>
      </c>
      <c r="E272" s="13">
        <v>24</v>
      </c>
      <c r="F272" s="76">
        <v>23</v>
      </c>
      <c r="G272" s="13" t="s">
        <v>26</v>
      </c>
      <c r="H272" s="13">
        <v>135</v>
      </c>
      <c r="I272" s="11" t="s">
        <v>517</v>
      </c>
      <c r="J272" s="11" t="s">
        <v>516</v>
      </c>
      <c r="K272" s="76"/>
      <c r="L272" s="88"/>
      <c r="M272" s="79"/>
      <c r="N272" s="79"/>
      <c r="O272" s="44"/>
    </row>
    <row r="273" spans="1:15" ht="60" customHeight="1" x14ac:dyDescent="0.15">
      <c r="A273" s="21"/>
      <c r="B273" s="76">
        <v>270</v>
      </c>
      <c r="C273" s="76" t="s">
        <v>1040</v>
      </c>
      <c r="D273" s="112">
        <v>5.9</v>
      </c>
      <c r="E273" s="13">
        <v>24</v>
      </c>
      <c r="F273" s="76">
        <v>23</v>
      </c>
      <c r="G273" s="13" t="s">
        <v>26</v>
      </c>
      <c r="H273" s="13">
        <v>136</v>
      </c>
      <c r="I273" s="11" t="s">
        <v>519</v>
      </c>
      <c r="J273" s="11" t="s">
        <v>518</v>
      </c>
      <c r="K273" s="76"/>
      <c r="L273" s="87"/>
      <c r="M273" s="5"/>
      <c r="N273" s="92"/>
      <c r="O273" s="89"/>
    </row>
    <row r="274" spans="1:15" s="88" customFormat="1" ht="60" customHeight="1" x14ac:dyDescent="0.15">
      <c r="A274" s="21"/>
      <c r="B274" s="76">
        <v>271</v>
      </c>
      <c r="C274" s="76" t="s">
        <v>1040</v>
      </c>
      <c r="D274" s="112" t="s">
        <v>1146</v>
      </c>
      <c r="E274" s="13">
        <v>25</v>
      </c>
      <c r="F274" s="76">
        <v>24</v>
      </c>
      <c r="G274" s="13" t="s">
        <v>26</v>
      </c>
      <c r="H274" s="13">
        <v>137</v>
      </c>
      <c r="I274" s="11" t="s">
        <v>521</v>
      </c>
      <c r="J274" s="11" t="s">
        <v>520</v>
      </c>
      <c r="K274" s="76"/>
      <c r="L274" s="87"/>
      <c r="M274" s="92"/>
      <c r="N274" s="94"/>
      <c r="O274" s="89"/>
    </row>
    <row r="275" spans="1:15" s="88" customFormat="1" ht="60" customHeight="1" x14ac:dyDescent="0.2">
      <c r="A275" s="21"/>
      <c r="B275" s="76">
        <v>272</v>
      </c>
      <c r="C275" s="76" t="s">
        <v>1040</v>
      </c>
      <c r="D275" s="112" t="s">
        <v>1146</v>
      </c>
      <c r="E275" s="13">
        <v>25</v>
      </c>
      <c r="F275" s="76">
        <v>24</v>
      </c>
      <c r="G275" s="13" t="s">
        <v>26</v>
      </c>
      <c r="H275" s="13">
        <v>138</v>
      </c>
      <c r="I275" s="11" t="s">
        <v>523</v>
      </c>
      <c r="J275" s="11" t="s">
        <v>522</v>
      </c>
      <c r="K275" s="76"/>
      <c r="M275" s="79"/>
      <c r="N275" s="79"/>
      <c r="O275" s="90"/>
    </row>
    <row r="276" spans="1:15" s="88" customFormat="1" ht="60" customHeight="1" x14ac:dyDescent="0.2">
      <c r="A276" s="21"/>
      <c r="B276" s="76">
        <v>273</v>
      </c>
      <c r="C276" s="76" t="s">
        <v>1040</v>
      </c>
      <c r="D276" s="112" t="s">
        <v>1139</v>
      </c>
      <c r="E276" s="13">
        <v>25</v>
      </c>
      <c r="F276" s="76">
        <v>24</v>
      </c>
      <c r="G276" s="13" t="s">
        <v>26</v>
      </c>
      <c r="H276" s="13">
        <v>139</v>
      </c>
      <c r="I276" s="11" t="s">
        <v>525</v>
      </c>
      <c r="J276" s="11" t="s">
        <v>524</v>
      </c>
      <c r="K276" s="76"/>
      <c r="M276" s="79"/>
      <c r="N276" s="79"/>
      <c r="O276" s="90"/>
    </row>
    <row r="277" spans="1:15" ht="60" customHeight="1" x14ac:dyDescent="0.15">
      <c r="A277" s="21"/>
      <c r="B277" s="76">
        <v>274</v>
      </c>
      <c r="C277" s="76" t="s">
        <v>1040</v>
      </c>
      <c r="D277" s="112" t="s">
        <v>1146</v>
      </c>
      <c r="E277" s="13">
        <v>25</v>
      </c>
      <c r="F277" s="76">
        <v>24</v>
      </c>
      <c r="G277" s="13" t="s">
        <v>26</v>
      </c>
      <c r="H277" s="13">
        <v>140</v>
      </c>
      <c r="I277" s="11" t="s">
        <v>527</v>
      </c>
      <c r="J277" s="11" t="s">
        <v>526</v>
      </c>
      <c r="K277" s="76"/>
      <c r="L277" s="87"/>
      <c r="M277" s="92"/>
      <c r="N277" s="92"/>
      <c r="O277" s="89"/>
    </row>
    <row r="278" spans="1:15" ht="60" customHeight="1" x14ac:dyDescent="0.15">
      <c r="A278" s="21"/>
      <c r="B278" s="76">
        <v>275</v>
      </c>
      <c r="C278" s="76" t="s">
        <v>1040</v>
      </c>
      <c r="D278" s="112" t="s">
        <v>1147</v>
      </c>
      <c r="E278" s="13">
        <v>25</v>
      </c>
      <c r="F278" s="76">
        <v>24</v>
      </c>
      <c r="G278" s="13" t="s">
        <v>26</v>
      </c>
      <c r="H278" s="13">
        <v>141</v>
      </c>
      <c r="I278" s="11" t="s">
        <v>529</v>
      </c>
      <c r="J278" s="11" t="s">
        <v>528</v>
      </c>
      <c r="K278" s="76"/>
      <c r="L278" s="87"/>
      <c r="M278" s="92"/>
      <c r="N278" s="94"/>
      <c r="O278" s="89"/>
    </row>
    <row r="279" spans="1:15" s="9" customFormat="1" ht="60" customHeight="1" x14ac:dyDescent="0.2">
      <c r="A279" s="21"/>
      <c r="B279" s="76">
        <v>276</v>
      </c>
      <c r="C279" s="76" t="s">
        <v>1040</v>
      </c>
      <c r="D279" s="112" t="s">
        <v>1147</v>
      </c>
      <c r="E279" s="13">
        <v>25</v>
      </c>
      <c r="F279" s="76">
        <v>24</v>
      </c>
      <c r="G279" s="13" t="s">
        <v>26</v>
      </c>
      <c r="H279" s="13">
        <v>142</v>
      </c>
      <c r="I279" s="11" t="s">
        <v>531</v>
      </c>
      <c r="J279" s="11" t="s">
        <v>530</v>
      </c>
      <c r="K279" s="76"/>
      <c r="L279" s="88"/>
      <c r="M279" s="79"/>
      <c r="N279" s="79"/>
      <c r="O279" s="90"/>
    </row>
    <row r="280" spans="1:15" s="9" customFormat="1" ht="60" customHeight="1" x14ac:dyDescent="0.15">
      <c r="A280" s="21"/>
      <c r="B280" s="76">
        <v>277</v>
      </c>
      <c r="C280" s="76" t="s">
        <v>1040</v>
      </c>
      <c r="D280" s="112" t="s">
        <v>1147</v>
      </c>
      <c r="E280" s="13">
        <v>25</v>
      </c>
      <c r="F280" s="76">
        <v>24</v>
      </c>
      <c r="G280" s="13" t="s">
        <v>26</v>
      </c>
      <c r="H280" s="13">
        <v>143</v>
      </c>
      <c r="I280" s="11" t="s">
        <v>533</v>
      </c>
      <c r="J280" s="11" t="s">
        <v>532</v>
      </c>
      <c r="K280" s="76"/>
      <c r="L280" s="77"/>
      <c r="M280" s="92"/>
      <c r="N280" s="92"/>
      <c r="O280" s="89"/>
    </row>
    <row r="281" spans="1:15" s="22" customFormat="1" ht="60" customHeight="1" x14ac:dyDescent="0.15">
      <c r="A281" s="21"/>
      <c r="B281" s="76">
        <v>278</v>
      </c>
      <c r="C281" s="76" t="s">
        <v>1040</v>
      </c>
      <c r="D281" s="112" t="s">
        <v>1146</v>
      </c>
      <c r="E281" s="13">
        <v>25</v>
      </c>
      <c r="F281" s="76">
        <v>24</v>
      </c>
      <c r="G281" s="13" t="s">
        <v>26</v>
      </c>
      <c r="H281" s="13">
        <v>144</v>
      </c>
      <c r="I281" s="11" t="s">
        <v>535</v>
      </c>
      <c r="J281" s="11" t="s">
        <v>534</v>
      </c>
      <c r="K281" s="76"/>
      <c r="L281" s="87"/>
      <c r="M281" s="92"/>
      <c r="N281" s="94"/>
      <c r="O281" s="89"/>
    </row>
    <row r="282" spans="1:15" s="22" customFormat="1" ht="60" customHeight="1" x14ac:dyDescent="0.15">
      <c r="A282" s="21"/>
      <c r="B282" s="76">
        <v>279</v>
      </c>
      <c r="C282" s="76" t="s">
        <v>1040</v>
      </c>
      <c r="D282" s="112">
        <v>5.1100000000000003</v>
      </c>
      <c r="E282" s="13">
        <v>26</v>
      </c>
      <c r="F282" s="76">
        <v>24</v>
      </c>
      <c r="G282" s="13" t="s">
        <v>26</v>
      </c>
      <c r="H282" s="13">
        <v>145</v>
      </c>
      <c r="I282" s="11" t="s">
        <v>537</v>
      </c>
      <c r="J282" s="11" t="s">
        <v>536</v>
      </c>
      <c r="K282" s="76"/>
      <c r="L282" s="77"/>
      <c r="M282" s="92"/>
      <c r="N282" s="92"/>
      <c r="O282" s="89"/>
    </row>
    <row r="283" spans="1:15" s="88" customFormat="1" ht="60" customHeight="1" x14ac:dyDescent="0.15">
      <c r="A283" s="21"/>
      <c r="B283" s="76">
        <v>280</v>
      </c>
      <c r="C283" s="76" t="s">
        <v>1040</v>
      </c>
      <c r="D283" s="112" t="s">
        <v>1147</v>
      </c>
      <c r="E283" s="13">
        <v>25</v>
      </c>
      <c r="F283" s="76">
        <v>24</v>
      </c>
      <c r="G283" s="13" t="s">
        <v>26</v>
      </c>
      <c r="H283" s="13">
        <v>146</v>
      </c>
      <c r="I283" s="11" t="s">
        <v>539</v>
      </c>
      <c r="J283" s="11" t="s">
        <v>538</v>
      </c>
      <c r="K283" s="76"/>
      <c r="L283" s="77"/>
      <c r="M283" s="92"/>
      <c r="N283" s="92"/>
      <c r="O283" s="89"/>
    </row>
    <row r="284" spans="1:15" s="22" customFormat="1" ht="60" customHeight="1" x14ac:dyDescent="0.2">
      <c r="A284" s="21"/>
      <c r="B284" s="76">
        <v>281</v>
      </c>
      <c r="C284" s="76" t="s">
        <v>1040</v>
      </c>
      <c r="D284" s="112" t="s">
        <v>1147</v>
      </c>
      <c r="E284" s="13">
        <v>25</v>
      </c>
      <c r="F284" s="76">
        <v>24</v>
      </c>
      <c r="G284" s="13" t="s">
        <v>26</v>
      </c>
      <c r="H284" s="13">
        <v>147</v>
      </c>
      <c r="I284" s="11" t="s">
        <v>541</v>
      </c>
      <c r="J284" s="11" t="s">
        <v>540</v>
      </c>
      <c r="K284" s="76"/>
      <c r="L284" s="88"/>
      <c r="M284" s="79"/>
      <c r="N284" s="79"/>
      <c r="O284" s="90"/>
    </row>
    <row r="285" spans="1:15" s="22" customFormat="1" ht="60" customHeight="1" x14ac:dyDescent="0.15">
      <c r="A285" s="21"/>
      <c r="B285" s="76">
        <v>282</v>
      </c>
      <c r="C285" s="76" t="s">
        <v>1040</v>
      </c>
      <c r="D285" s="111" t="s">
        <v>1146</v>
      </c>
      <c r="E285" s="13">
        <v>25</v>
      </c>
      <c r="F285" s="76">
        <v>24</v>
      </c>
      <c r="G285" s="13" t="s">
        <v>26</v>
      </c>
      <c r="H285" s="13">
        <v>148</v>
      </c>
      <c r="I285" s="11" t="s">
        <v>543</v>
      </c>
      <c r="J285" s="11" t="s">
        <v>542</v>
      </c>
      <c r="K285" s="76"/>
      <c r="L285" s="87"/>
      <c r="M285" s="80"/>
      <c r="N285" s="75"/>
      <c r="O285" s="89"/>
    </row>
    <row r="286" spans="1:15" ht="60" customHeight="1" x14ac:dyDescent="0.15">
      <c r="A286" s="21"/>
      <c r="B286" s="76">
        <v>283</v>
      </c>
      <c r="C286" s="76" t="s">
        <v>1040</v>
      </c>
      <c r="D286" s="112" t="s">
        <v>1148</v>
      </c>
      <c r="E286" s="13" t="s">
        <v>1047</v>
      </c>
      <c r="F286" s="76">
        <v>24</v>
      </c>
      <c r="G286" s="13" t="s">
        <v>26</v>
      </c>
      <c r="H286" s="13">
        <v>149</v>
      </c>
      <c r="I286" s="11" t="s">
        <v>545</v>
      </c>
      <c r="J286" s="11" t="s">
        <v>544</v>
      </c>
      <c r="K286" s="76"/>
      <c r="L286" s="77"/>
      <c r="M286" s="92"/>
      <c r="N286" s="92"/>
      <c r="O286" s="89"/>
    </row>
    <row r="287" spans="1:15" ht="60" customHeight="1" x14ac:dyDescent="0.15">
      <c r="A287" s="21"/>
      <c r="B287" s="76">
        <v>284</v>
      </c>
      <c r="C287" s="76" t="s">
        <v>1040</v>
      </c>
      <c r="D287" s="111">
        <v>5.1100000000000003</v>
      </c>
      <c r="E287" s="13">
        <v>26</v>
      </c>
      <c r="F287" s="76">
        <v>25</v>
      </c>
      <c r="G287" s="13" t="s">
        <v>26</v>
      </c>
      <c r="H287" s="13">
        <v>150</v>
      </c>
      <c r="I287" s="11" t="s">
        <v>547</v>
      </c>
      <c r="J287" s="11" t="s">
        <v>546</v>
      </c>
      <c r="K287" s="76"/>
      <c r="L287" s="87"/>
      <c r="M287" s="75"/>
      <c r="N287" s="92"/>
      <c r="O287" s="89"/>
    </row>
    <row r="288" spans="1:15" s="9" customFormat="1" ht="60" customHeight="1" x14ac:dyDescent="0.15">
      <c r="A288" s="21"/>
      <c r="B288" s="76">
        <v>285</v>
      </c>
      <c r="C288" s="76" t="s">
        <v>1040</v>
      </c>
      <c r="D288" s="112" t="s">
        <v>1148</v>
      </c>
      <c r="E288" s="13">
        <v>26</v>
      </c>
      <c r="F288" s="76">
        <v>25</v>
      </c>
      <c r="G288" s="13" t="s">
        <v>26</v>
      </c>
      <c r="H288" s="13">
        <v>151</v>
      </c>
      <c r="I288" s="11" t="s">
        <v>549</v>
      </c>
      <c r="J288" s="11" t="s">
        <v>548</v>
      </c>
      <c r="K288" s="76"/>
      <c r="L288" s="77"/>
      <c r="M288" s="92"/>
      <c r="N288" s="92"/>
      <c r="O288" s="89"/>
    </row>
    <row r="289" spans="1:15" ht="60" customHeight="1" x14ac:dyDescent="0.15">
      <c r="A289" s="21"/>
      <c r="B289" s="76">
        <v>286</v>
      </c>
      <c r="C289" s="76" t="s">
        <v>1040</v>
      </c>
      <c r="D289" s="112" t="s">
        <v>1148</v>
      </c>
      <c r="E289" s="13">
        <v>26</v>
      </c>
      <c r="F289" s="76">
        <v>25</v>
      </c>
      <c r="G289" s="13" t="s">
        <v>26</v>
      </c>
      <c r="H289" s="13">
        <v>152</v>
      </c>
      <c r="I289" s="11" t="s">
        <v>551</v>
      </c>
      <c r="J289" s="11" t="s">
        <v>550</v>
      </c>
      <c r="K289" s="76"/>
      <c r="L289" s="77"/>
      <c r="M289" s="92"/>
      <c r="N289" s="92"/>
      <c r="O289" s="89"/>
    </row>
    <row r="290" spans="1:15" s="88" customFormat="1" ht="60" customHeight="1" x14ac:dyDescent="0.15">
      <c r="A290" s="21"/>
      <c r="B290" s="76">
        <v>287</v>
      </c>
      <c r="C290" s="76" t="s">
        <v>1040</v>
      </c>
      <c r="D290" s="111">
        <v>5.1100000000000003</v>
      </c>
      <c r="E290" s="13">
        <v>26</v>
      </c>
      <c r="F290" s="76">
        <v>25</v>
      </c>
      <c r="G290" s="13" t="s">
        <v>26</v>
      </c>
      <c r="H290" s="13">
        <v>153</v>
      </c>
      <c r="I290" s="11" t="s">
        <v>553</v>
      </c>
      <c r="J290" s="11" t="s">
        <v>552</v>
      </c>
      <c r="K290" s="76"/>
      <c r="L290" s="77"/>
      <c r="M290" s="5"/>
      <c r="N290" s="92"/>
      <c r="O290" s="89"/>
    </row>
    <row r="291" spans="1:15" s="9" customFormat="1" ht="60" customHeight="1" x14ac:dyDescent="0.15">
      <c r="A291" s="21"/>
      <c r="B291" s="76">
        <v>288</v>
      </c>
      <c r="C291" s="76" t="s">
        <v>1040</v>
      </c>
      <c r="D291" s="112" t="s">
        <v>1148</v>
      </c>
      <c r="E291" s="13">
        <v>26</v>
      </c>
      <c r="F291" s="76">
        <v>25</v>
      </c>
      <c r="G291" s="13" t="s">
        <v>26</v>
      </c>
      <c r="H291" s="13">
        <v>154</v>
      </c>
      <c r="I291" s="11" t="s">
        <v>555</v>
      </c>
      <c r="J291" s="11" t="s">
        <v>554</v>
      </c>
      <c r="K291" s="76"/>
      <c r="L291" s="77"/>
      <c r="M291" s="92"/>
      <c r="N291" s="92"/>
      <c r="O291" s="89"/>
    </row>
    <row r="292" spans="1:15" s="63" customFormat="1" ht="60" customHeight="1" x14ac:dyDescent="0.15">
      <c r="A292" s="21"/>
      <c r="B292" s="76">
        <v>289</v>
      </c>
      <c r="C292" s="76" t="s">
        <v>1040</v>
      </c>
      <c r="D292" s="112" t="s">
        <v>1148</v>
      </c>
      <c r="E292" s="13">
        <v>26</v>
      </c>
      <c r="F292" s="76">
        <v>25</v>
      </c>
      <c r="G292" s="13" t="s">
        <v>26</v>
      </c>
      <c r="H292" s="13">
        <v>155</v>
      </c>
      <c r="I292" s="11" t="s">
        <v>557</v>
      </c>
      <c r="J292" s="11" t="s">
        <v>556</v>
      </c>
      <c r="K292" s="76"/>
      <c r="L292" s="77"/>
      <c r="M292" s="5"/>
      <c r="N292" s="92"/>
      <c r="O292" s="89"/>
    </row>
    <row r="293" spans="1:15" s="88" customFormat="1" ht="60" customHeight="1" x14ac:dyDescent="0.15">
      <c r="A293" s="21"/>
      <c r="B293" s="76">
        <v>290</v>
      </c>
      <c r="C293" s="76" t="s">
        <v>1040</v>
      </c>
      <c r="D293" s="111">
        <v>5.2</v>
      </c>
      <c r="E293" s="13">
        <v>27</v>
      </c>
      <c r="F293" s="76">
        <v>19</v>
      </c>
      <c r="G293" s="13" t="s">
        <v>26</v>
      </c>
      <c r="H293" s="13">
        <v>156</v>
      </c>
      <c r="I293" s="11" t="s">
        <v>559</v>
      </c>
      <c r="J293" s="11" t="s">
        <v>558</v>
      </c>
      <c r="K293" s="76"/>
      <c r="L293" s="87"/>
      <c r="M293" s="5"/>
      <c r="N293" s="92"/>
      <c r="O293" s="89"/>
    </row>
    <row r="294" spans="1:15" s="88" customFormat="1" ht="60" customHeight="1" x14ac:dyDescent="0.15">
      <c r="A294" s="21"/>
      <c r="B294" s="76">
        <v>291</v>
      </c>
      <c r="C294" s="76" t="s">
        <v>1040</v>
      </c>
      <c r="D294" s="111">
        <v>5.2</v>
      </c>
      <c r="E294" s="13">
        <v>18</v>
      </c>
      <c r="F294" s="76">
        <v>19</v>
      </c>
      <c r="G294" s="13" t="s">
        <v>26</v>
      </c>
      <c r="H294" s="13">
        <v>196</v>
      </c>
      <c r="I294" s="11" t="s">
        <v>561</v>
      </c>
      <c r="J294" s="11" t="s">
        <v>560</v>
      </c>
      <c r="K294" s="76"/>
      <c r="L294" s="87"/>
      <c r="M294" s="5"/>
      <c r="N294" s="92"/>
      <c r="O294" s="89"/>
    </row>
    <row r="295" spans="1:15" s="9" customFormat="1" ht="60" customHeight="1" x14ac:dyDescent="0.15">
      <c r="A295" s="21"/>
      <c r="B295" s="76">
        <v>292</v>
      </c>
      <c r="C295" s="76" t="s">
        <v>1040</v>
      </c>
      <c r="D295" s="112">
        <v>5.0999999999999996</v>
      </c>
      <c r="E295" s="13">
        <v>18</v>
      </c>
      <c r="F295" s="76">
        <v>18</v>
      </c>
      <c r="G295" s="13" t="s">
        <v>40</v>
      </c>
      <c r="H295" s="13">
        <v>10</v>
      </c>
      <c r="I295" s="11" t="s">
        <v>563</v>
      </c>
      <c r="J295" s="11" t="s">
        <v>562</v>
      </c>
      <c r="K295" s="76"/>
      <c r="L295" s="77"/>
      <c r="M295" s="80"/>
      <c r="N295" s="92"/>
      <c r="O295" s="89"/>
    </row>
    <row r="296" spans="1:15" s="88" customFormat="1" ht="60" customHeight="1" x14ac:dyDescent="0.15">
      <c r="A296" s="21"/>
      <c r="B296" s="76">
        <v>293</v>
      </c>
      <c r="C296" s="76" t="s">
        <v>1040</v>
      </c>
      <c r="D296" s="111">
        <v>5.6</v>
      </c>
      <c r="E296" s="13">
        <v>19</v>
      </c>
      <c r="F296" s="76">
        <v>21</v>
      </c>
      <c r="G296" s="13" t="s">
        <v>40</v>
      </c>
      <c r="H296" s="13">
        <v>12</v>
      </c>
      <c r="I296" s="11" t="s">
        <v>565</v>
      </c>
      <c r="J296" s="11" t="s">
        <v>564</v>
      </c>
      <c r="K296" s="76"/>
      <c r="L296" s="77"/>
      <c r="M296" s="5"/>
      <c r="N296" s="92"/>
      <c r="O296" s="89"/>
    </row>
    <row r="297" spans="1:15" ht="60" customHeight="1" x14ac:dyDescent="0.15">
      <c r="A297" s="21"/>
      <c r="B297" s="76">
        <v>294</v>
      </c>
      <c r="C297" s="76" t="s">
        <v>1040</v>
      </c>
      <c r="D297" s="112">
        <v>5.8</v>
      </c>
      <c r="E297" s="13">
        <v>23</v>
      </c>
      <c r="F297" s="76">
        <v>22</v>
      </c>
      <c r="G297" s="13" t="s">
        <v>40</v>
      </c>
      <c r="H297" s="13">
        <v>13</v>
      </c>
      <c r="I297" s="11" t="s">
        <v>567</v>
      </c>
      <c r="J297" s="11" t="s">
        <v>566</v>
      </c>
      <c r="K297" s="76"/>
      <c r="L297" s="87"/>
      <c r="M297" s="92"/>
      <c r="N297" s="92"/>
      <c r="O297" s="89"/>
    </row>
    <row r="298" spans="1:15" s="88" customFormat="1" ht="60" customHeight="1" x14ac:dyDescent="0.15">
      <c r="A298" s="21"/>
      <c r="B298" s="76">
        <v>295</v>
      </c>
      <c r="C298" s="76" t="s">
        <v>1040</v>
      </c>
      <c r="D298" s="112">
        <v>5.8</v>
      </c>
      <c r="E298" s="13">
        <v>23</v>
      </c>
      <c r="F298" s="76">
        <v>22</v>
      </c>
      <c r="G298" s="13" t="s">
        <v>40</v>
      </c>
      <c r="H298" s="13">
        <v>14</v>
      </c>
      <c r="I298" s="11" t="s">
        <v>569</v>
      </c>
      <c r="J298" s="11" t="s">
        <v>568</v>
      </c>
      <c r="K298" s="76"/>
      <c r="L298" s="87"/>
      <c r="M298" s="92"/>
      <c r="N298" s="92"/>
      <c r="O298" s="89"/>
    </row>
    <row r="299" spans="1:15" s="9" customFormat="1" ht="60" customHeight="1" x14ac:dyDescent="0.15">
      <c r="A299" s="21"/>
      <c r="B299" s="76">
        <v>296</v>
      </c>
      <c r="C299" s="76" t="s">
        <v>1040</v>
      </c>
      <c r="D299" s="112">
        <v>5.8</v>
      </c>
      <c r="E299" s="13">
        <v>23</v>
      </c>
      <c r="F299" s="76">
        <v>22</v>
      </c>
      <c r="G299" s="13" t="s">
        <v>40</v>
      </c>
      <c r="H299" s="13">
        <v>15</v>
      </c>
      <c r="I299" s="11" t="s">
        <v>571</v>
      </c>
      <c r="J299" s="11" t="s">
        <v>570</v>
      </c>
      <c r="K299" s="76"/>
      <c r="L299" s="87"/>
      <c r="M299" s="92"/>
      <c r="N299" s="92"/>
      <c r="O299" s="89"/>
    </row>
    <row r="300" spans="1:15" s="22" customFormat="1" ht="60" customHeight="1" x14ac:dyDescent="0.15">
      <c r="A300" s="21"/>
      <c r="B300" s="76">
        <v>297</v>
      </c>
      <c r="C300" s="76" t="s">
        <v>1040</v>
      </c>
      <c r="D300" s="111">
        <v>5.9</v>
      </c>
      <c r="E300" s="13">
        <v>24</v>
      </c>
      <c r="F300" s="76">
        <v>23</v>
      </c>
      <c r="G300" s="13" t="s">
        <v>40</v>
      </c>
      <c r="H300" s="13">
        <v>16</v>
      </c>
      <c r="I300" s="11" t="s">
        <v>573</v>
      </c>
      <c r="J300" s="11" t="s">
        <v>572</v>
      </c>
      <c r="K300" s="76"/>
      <c r="L300" s="77"/>
      <c r="M300" s="5"/>
      <c r="N300" s="92"/>
      <c r="O300" s="89"/>
    </row>
    <row r="301" spans="1:15" s="9" customFormat="1" ht="60" customHeight="1" x14ac:dyDescent="0.15">
      <c r="A301" s="21"/>
      <c r="B301" s="76">
        <v>298</v>
      </c>
      <c r="C301" s="76" t="s">
        <v>1040</v>
      </c>
      <c r="D301" s="112" t="s">
        <v>1146</v>
      </c>
      <c r="E301" s="13">
        <v>25</v>
      </c>
      <c r="F301" s="76">
        <v>24</v>
      </c>
      <c r="G301" s="13" t="s">
        <v>40</v>
      </c>
      <c r="H301" s="13">
        <v>17</v>
      </c>
      <c r="I301" s="11" t="s">
        <v>575</v>
      </c>
      <c r="J301" s="11" t="s">
        <v>574</v>
      </c>
      <c r="K301" s="76"/>
      <c r="L301" s="77"/>
      <c r="M301" s="94"/>
      <c r="N301" s="94"/>
      <c r="O301" s="85"/>
    </row>
    <row r="302" spans="1:15" s="10" customFormat="1" ht="60" customHeight="1" x14ac:dyDescent="0.15">
      <c r="A302" s="21"/>
      <c r="B302" s="76">
        <v>299</v>
      </c>
      <c r="C302" s="76" t="s">
        <v>1040</v>
      </c>
      <c r="D302" s="111">
        <v>5.2</v>
      </c>
      <c r="E302" s="13">
        <v>19</v>
      </c>
      <c r="F302" s="76">
        <v>19</v>
      </c>
      <c r="G302" s="13" t="s">
        <v>40</v>
      </c>
      <c r="H302" s="13">
        <v>18</v>
      </c>
      <c r="I302" s="11" t="s">
        <v>577</v>
      </c>
      <c r="J302" s="11" t="s">
        <v>576</v>
      </c>
      <c r="K302" s="76"/>
      <c r="L302" s="77"/>
      <c r="M302" s="94"/>
      <c r="N302" s="92"/>
      <c r="O302" s="89"/>
    </row>
    <row r="303" spans="1:15" ht="60" customHeight="1" x14ac:dyDescent="0.15">
      <c r="A303" s="21"/>
      <c r="B303" s="76">
        <v>300</v>
      </c>
      <c r="C303" s="76" t="s">
        <v>1041</v>
      </c>
      <c r="D303" s="24" t="s">
        <v>1149</v>
      </c>
      <c r="E303" s="13">
        <v>30</v>
      </c>
      <c r="F303" s="76">
        <v>29</v>
      </c>
      <c r="G303" s="13" t="s">
        <v>45</v>
      </c>
      <c r="H303" s="13">
        <v>10</v>
      </c>
      <c r="I303" s="11" t="s">
        <v>579</v>
      </c>
      <c r="J303" s="11" t="s">
        <v>578</v>
      </c>
      <c r="K303" s="76"/>
      <c r="L303" s="87"/>
      <c r="M303" s="75"/>
      <c r="N303" s="92"/>
      <c r="O303" s="89"/>
    </row>
    <row r="304" spans="1:15" s="9" customFormat="1" ht="60" customHeight="1" x14ac:dyDescent="0.15">
      <c r="A304" s="21"/>
      <c r="B304" s="76">
        <v>301</v>
      </c>
      <c r="C304" s="76" t="s">
        <v>1041</v>
      </c>
      <c r="D304" s="24" t="s">
        <v>1150</v>
      </c>
      <c r="E304" s="13">
        <v>27</v>
      </c>
      <c r="F304" s="76">
        <v>26</v>
      </c>
      <c r="G304" s="13" t="s">
        <v>7</v>
      </c>
      <c r="H304" s="13">
        <v>118</v>
      </c>
      <c r="I304" s="11" t="s">
        <v>581</v>
      </c>
      <c r="J304" s="11" t="s">
        <v>580</v>
      </c>
      <c r="K304" s="76"/>
      <c r="L304" s="87"/>
      <c r="M304" s="94"/>
      <c r="N304" s="75"/>
      <c r="O304" s="89"/>
    </row>
    <row r="305" spans="1:15" s="10" customFormat="1" ht="60" customHeight="1" x14ac:dyDescent="0.2">
      <c r="A305" s="21"/>
      <c r="B305" s="76">
        <v>302</v>
      </c>
      <c r="C305" s="76" t="s">
        <v>1041</v>
      </c>
      <c r="D305" s="24">
        <v>6.2</v>
      </c>
      <c r="E305" s="13">
        <v>28</v>
      </c>
      <c r="F305" s="76">
        <v>26</v>
      </c>
      <c r="G305" s="13" t="s">
        <v>7</v>
      </c>
      <c r="H305" s="13">
        <v>119</v>
      </c>
      <c r="I305" s="11" t="s">
        <v>583</v>
      </c>
      <c r="J305" s="11" t="s">
        <v>582</v>
      </c>
      <c r="K305" s="76"/>
      <c r="L305" s="88"/>
      <c r="M305" s="79"/>
      <c r="N305" s="79"/>
      <c r="O305" s="90"/>
    </row>
    <row r="306" spans="1:15" s="76" customFormat="1" ht="60" customHeight="1" x14ac:dyDescent="0.15">
      <c r="A306" s="21"/>
      <c r="B306" s="76">
        <v>303</v>
      </c>
      <c r="C306" s="76" t="s">
        <v>1041</v>
      </c>
      <c r="D306" s="24" t="s">
        <v>1151</v>
      </c>
      <c r="E306" s="13">
        <v>27</v>
      </c>
      <c r="F306" s="76">
        <v>26</v>
      </c>
      <c r="G306" s="13" t="s">
        <v>7</v>
      </c>
      <c r="H306" s="13">
        <v>120</v>
      </c>
      <c r="I306" s="11" t="s">
        <v>585</v>
      </c>
      <c r="J306" s="11" t="s">
        <v>584</v>
      </c>
      <c r="L306" s="87"/>
      <c r="M306" s="5"/>
      <c r="N306" s="92"/>
      <c r="O306" s="89"/>
    </row>
    <row r="307" spans="1:15" ht="60" customHeight="1" x14ac:dyDescent="0.2">
      <c r="A307" s="21"/>
      <c r="B307" s="76">
        <v>304</v>
      </c>
      <c r="C307" s="76" t="s">
        <v>1041</v>
      </c>
      <c r="D307" s="24">
        <v>6.2</v>
      </c>
      <c r="E307" s="13">
        <v>28</v>
      </c>
      <c r="F307" s="76">
        <v>27</v>
      </c>
      <c r="G307" s="13" t="s">
        <v>7</v>
      </c>
      <c r="H307" s="13">
        <v>121</v>
      </c>
      <c r="I307" s="11" t="s">
        <v>587</v>
      </c>
      <c r="J307" s="11" t="s">
        <v>586</v>
      </c>
      <c r="K307" s="76"/>
      <c r="L307" s="88"/>
      <c r="M307" s="79"/>
      <c r="N307" s="79"/>
      <c r="O307" s="90"/>
    </row>
    <row r="308" spans="1:15" ht="60" customHeight="1" x14ac:dyDescent="0.15">
      <c r="A308" s="21"/>
      <c r="B308" s="76">
        <v>305</v>
      </c>
      <c r="C308" s="76" t="s">
        <v>1041</v>
      </c>
      <c r="D308" s="24">
        <v>6.2</v>
      </c>
      <c r="E308" s="13">
        <v>28</v>
      </c>
      <c r="F308" s="76">
        <v>27</v>
      </c>
      <c r="G308" s="13" t="s">
        <v>7</v>
      </c>
      <c r="H308" s="13">
        <v>122</v>
      </c>
      <c r="I308" s="11" t="s">
        <v>589</v>
      </c>
      <c r="J308" s="11" t="s">
        <v>588</v>
      </c>
      <c r="K308" s="76"/>
      <c r="L308" s="77"/>
      <c r="M308" s="75"/>
      <c r="N308" s="92"/>
      <c r="O308" s="89"/>
    </row>
    <row r="309" spans="1:15" s="10" customFormat="1" ht="60" customHeight="1" x14ac:dyDescent="0.15">
      <c r="A309" s="21"/>
      <c r="B309" s="76">
        <v>306</v>
      </c>
      <c r="C309" s="76" t="s">
        <v>1041</v>
      </c>
      <c r="D309" s="24">
        <v>6.2</v>
      </c>
      <c r="E309" s="13">
        <v>28</v>
      </c>
      <c r="F309" s="76">
        <v>27</v>
      </c>
      <c r="G309" s="13" t="s">
        <v>7</v>
      </c>
      <c r="H309" s="13">
        <v>123</v>
      </c>
      <c r="I309" s="11" t="s">
        <v>591</v>
      </c>
      <c r="J309" s="11" t="s">
        <v>590</v>
      </c>
      <c r="K309" s="76"/>
      <c r="L309" s="87"/>
      <c r="M309" s="75"/>
      <c r="N309" s="92"/>
      <c r="O309" s="89"/>
    </row>
    <row r="310" spans="1:15" s="9" customFormat="1" ht="60" customHeight="1" x14ac:dyDescent="0.15">
      <c r="A310" s="21"/>
      <c r="B310" s="76">
        <v>307</v>
      </c>
      <c r="C310" s="76" t="s">
        <v>1041</v>
      </c>
      <c r="D310" s="24">
        <v>6.2</v>
      </c>
      <c r="E310" s="13">
        <v>28</v>
      </c>
      <c r="F310" s="76">
        <v>27</v>
      </c>
      <c r="G310" s="13" t="s">
        <v>7</v>
      </c>
      <c r="H310" s="13">
        <v>124</v>
      </c>
      <c r="I310" s="11" t="s">
        <v>593</v>
      </c>
      <c r="J310" s="11" t="s">
        <v>592</v>
      </c>
      <c r="K310" s="76"/>
      <c r="L310" s="87"/>
      <c r="M310" s="5"/>
      <c r="N310" s="92"/>
      <c r="O310" s="89"/>
    </row>
    <row r="311" spans="1:15" s="9" customFormat="1" ht="60" customHeight="1" x14ac:dyDescent="0.15">
      <c r="A311" s="21"/>
      <c r="B311" s="76">
        <v>308</v>
      </c>
      <c r="C311" s="76" t="s">
        <v>1041</v>
      </c>
      <c r="D311" s="24">
        <v>6.2</v>
      </c>
      <c r="E311" s="13">
        <v>28</v>
      </c>
      <c r="F311" s="76">
        <v>27</v>
      </c>
      <c r="G311" s="13" t="s">
        <v>7</v>
      </c>
      <c r="H311" s="13">
        <v>125</v>
      </c>
      <c r="I311" s="11" t="s">
        <v>595</v>
      </c>
      <c r="J311" s="11" t="s">
        <v>594</v>
      </c>
      <c r="K311" s="76"/>
      <c r="L311" s="87"/>
      <c r="M311" s="5"/>
      <c r="N311" s="92"/>
      <c r="O311" s="89"/>
    </row>
    <row r="312" spans="1:15" ht="60" customHeight="1" x14ac:dyDescent="0.15">
      <c r="A312" s="21"/>
      <c r="B312" s="76">
        <v>309</v>
      </c>
      <c r="C312" s="76" t="s">
        <v>1041</v>
      </c>
      <c r="D312" s="24">
        <v>6.2</v>
      </c>
      <c r="E312" s="13">
        <v>27</v>
      </c>
      <c r="F312" s="76">
        <v>27</v>
      </c>
      <c r="G312" s="13" t="s">
        <v>7</v>
      </c>
      <c r="H312" s="13">
        <v>126</v>
      </c>
      <c r="I312" s="11" t="s">
        <v>1102</v>
      </c>
      <c r="J312" s="11" t="s">
        <v>1102</v>
      </c>
      <c r="K312" s="76"/>
      <c r="L312" s="87"/>
      <c r="M312" s="75"/>
      <c r="N312" s="92"/>
      <c r="O312" s="89"/>
    </row>
    <row r="313" spans="1:15" s="9" customFormat="1" ht="60" customHeight="1" x14ac:dyDescent="0.15">
      <c r="A313" s="21"/>
      <c r="B313" s="76">
        <v>310</v>
      </c>
      <c r="C313" s="76" t="s">
        <v>1041</v>
      </c>
      <c r="D313" s="24" t="s">
        <v>1152</v>
      </c>
      <c r="E313" s="13">
        <v>29</v>
      </c>
      <c r="F313" s="76">
        <v>28</v>
      </c>
      <c r="G313" s="13" t="s">
        <v>7</v>
      </c>
      <c r="H313" s="13">
        <v>127</v>
      </c>
      <c r="I313" s="11" t="s">
        <v>597</v>
      </c>
      <c r="J313" s="11" t="s">
        <v>596</v>
      </c>
      <c r="K313" s="76"/>
      <c r="L313" s="87"/>
      <c r="M313" s="75"/>
      <c r="N313" s="92"/>
      <c r="O313" s="89"/>
    </row>
    <row r="314" spans="1:15" s="9" customFormat="1" ht="60" customHeight="1" x14ac:dyDescent="0.15">
      <c r="A314" s="21"/>
      <c r="B314" s="76">
        <v>311</v>
      </c>
      <c r="C314" s="76" t="s">
        <v>1041</v>
      </c>
      <c r="D314" s="24" t="s">
        <v>1149</v>
      </c>
      <c r="E314" s="13">
        <v>29</v>
      </c>
      <c r="F314" s="76">
        <v>29</v>
      </c>
      <c r="G314" s="13" t="s">
        <v>7</v>
      </c>
      <c r="H314" s="13">
        <v>128</v>
      </c>
      <c r="I314" s="11" t="s">
        <v>599</v>
      </c>
      <c r="J314" s="11" t="s">
        <v>598</v>
      </c>
      <c r="K314" s="76"/>
      <c r="L314" s="87"/>
      <c r="M314" s="75"/>
      <c r="N314" s="92"/>
      <c r="O314" s="89"/>
    </row>
    <row r="315" spans="1:15" s="9" customFormat="1" ht="60" customHeight="1" x14ac:dyDescent="0.2">
      <c r="A315" s="21"/>
      <c r="B315" s="76">
        <v>312</v>
      </c>
      <c r="C315" s="76" t="s">
        <v>1041</v>
      </c>
      <c r="D315" s="24" t="s">
        <v>1149</v>
      </c>
      <c r="E315" s="13">
        <v>29</v>
      </c>
      <c r="F315" s="76">
        <v>29</v>
      </c>
      <c r="G315" s="13" t="s">
        <v>7</v>
      </c>
      <c r="H315" s="13">
        <v>129</v>
      </c>
      <c r="I315" s="11" t="s">
        <v>601</v>
      </c>
      <c r="J315" s="11" t="s">
        <v>600</v>
      </c>
      <c r="K315" s="76"/>
      <c r="L315" s="88"/>
      <c r="M315" s="79"/>
      <c r="N315" s="38"/>
      <c r="O315" s="104"/>
    </row>
    <row r="316" spans="1:15" s="37" customFormat="1" ht="60" customHeight="1" x14ac:dyDescent="0.2">
      <c r="A316" s="21"/>
      <c r="B316" s="76">
        <v>313</v>
      </c>
      <c r="C316" s="76" t="s">
        <v>1041</v>
      </c>
      <c r="D316" s="24" t="s">
        <v>1149</v>
      </c>
      <c r="E316" s="13">
        <v>29</v>
      </c>
      <c r="F316" s="76">
        <v>29</v>
      </c>
      <c r="G316" s="13" t="s">
        <v>7</v>
      </c>
      <c r="H316" s="13">
        <v>130</v>
      </c>
      <c r="I316" s="11" t="s">
        <v>603</v>
      </c>
      <c r="J316" s="11" t="s">
        <v>602</v>
      </c>
      <c r="K316" s="76"/>
      <c r="L316" s="88"/>
      <c r="M316" s="79"/>
      <c r="N316" s="38"/>
      <c r="O316" s="104"/>
    </row>
    <row r="317" spans="1:15" s="37" customFormat="1" ht="60" customHeight="1" x14ac:dyDescent="0.2">
      <c r="A317" s="21"/>
      <c r="B317" s="76">
        <v>314</v>
      </c>
      <c r="C317" s="76" t="s">
        <v>1041</v>
      </c>
      <c r="D317" s="24" t="s">
        <v>1149</v>
      </c>
      <c r="E317" s="13">
        <v>29</v>
      </c>
      <c r="F317" s="76">
        <v>29</v>
      </c>
      <c r="G317" s="13" t="s">
        <v>7</v>
      </c>
      <c r="H317" s="13">
        <v>131</v>
      </c>
      <c r="I317" s="11" t="s">
        <v>605</v>
      </c>
      <c r="J317" s="11" t="s">
        <v>604</v>
      </c>
      <c r="K317" s="76"/>
      <c r="L317" s="88"/>
      <c r="M317" s="79"/>
      <c r="N317" s="38"/>
      <c r="O317" s="104"/>
    </row>
    <row r="318" spans="1:15" s="63" customFormat="1" ht="60" customHeight="1" x14ac:dyDescent="0.15">
      <c r="A318" s="21"/>
      <c r="B318" s="76">
        <v>315</v>
      </c>
      <c r="C318" s="76" t="s">
        <v>1041</v>
      </c>
      <c r="D318" s="24" t="s">
        <v>1149</v>
      </c>
      <c r="E318" s="13">
        <v>29</v>
      </c>
      <c r="F318" s="76">
        <v>29</v>
      </c>
      <c r="G318" s="13" t="s">
        <v>7</v>
      </c>
      <c r="H318" s="13">
        <v>132</v>
      </c>
      <c r="I318" s="11" t="s">
        <v>607</v>
      </c>
      <c r="J318" s="11" t="s">
        <v>606</v>
      </c>
      <c r="K318" s="76"/>
      <c r="L318" s="87"/>
      <c r="M318" s="75"/>
      <c r="N318" s="92"/>
      <c r="O318" s="89"/>
    </row>
    <row r="319" spans="1:15" ht="60" customHeight="1" x14ac:dyDescent="0.15">
      <c r="A319" s="21"/>
      <c r="B319" s="76">
        <v>316</v>
      </c>
      <c r="C319" s="76" t="s">
        <v>1041</v>
      </c>
      <c r="D319" s="24" t="s">
        <v>1149</v>
      </c>
      <c r="E319" s="13">
        <v>29</v>
      </c>
      <c r="F319" s="76">
        <v>29</v>
      </c>
      <c r="G319" s="13" t="s">
        <v>7</v>
      </c>
      <c r="H319" s="13">
        <v>133</v>
      </c>
      <c r="I319" s="11" t="s">
        <v>609</v>
      </c>
      <c r="J319" s="11" t="s">
        <v>608</v>
      </c>
      <c r="K319" s="76"/>
      <c r="L319" s="87"/>
      <c r="M319" s="75"/>
      <c r="N319" s="92"/>
      <c r="O319" s="89"/>
    </row>
    <row r="320" spans="1:15" s="10" customFormat="1" ht="60" customHeight="1" x14ac:dyDescent="0.2">
      <c r="A320" s="21"/>
      <c r="B320" s="76">
        <v>317</v>
      </c>
      <c r="C320" s="76" t="s">
        <v>1041</v>
      </c>
      <c r="D320" s="24" t="s">
        <v>1149</v>
      </c>
      <c r="E320" s="13">
        <v>29</v>
      </c>
      <c r="F320" s="76">
        <v>29</v>
      </c>
      <c r="G320" s="13" t="s">
        <v>7</v>
      </c>
      <c r="H320" s="13">
        <v>134</v>
      </c>
      <c r="I320" s="11" t="s">
        <v>611</v>
      </c>
      <c r="J320" s="11" t="s">
        <v>610</v>
      </c>
      <c r="K320" s="76"/>
      <c r="L320" s="88"/>
      <c r="M320" s="79"/>
      <c r="N320" s="38"/>
      <c r="O320" s="104"/>
    </row>
    <row r="321" spans="1:15" s="37" customFormat="1" ht="60" customHeight="1" x14ac:dyDescent="0.2">
      <c r="A321" s="21"/>
      <c r="B321" s="76">
        <v>318</v>
      </c>
      <c r="C321" s="76" t="s">
        <v>1041</v>
      </c>
      <c r="D321" s="24" t="s">
        <v>1149</v>
      </c>
      <c r="E321" s="13">
        <v>29</v>
      </c>
      <c r="F321" s="76">
        <v>29</v>
      </c>
      <c r="G321" s="13" t="s">
        <v>7</v>
      </c>
      <c r="H321" s="13">
        <v>135</v>
      </c>
      <c r="I321" s="11" t="s">
        <v>613</v>
      </c>
      <c r="J321" s="11" t="s">
        <v>612</v>
      </c>
      <c r="K321" s="76"/>
      <c r="L321" s="88"/>
      <c r="M321" s="79"/>
      <c r="N321" s="38"/>
      <c r="O321" s="104"/>
    </row>
    <row r="322" spans="1:15" s="37" customFormat="1" ht="60" customHeight="1" x14ac:dyDescent="0.15">
      <c r="A322" s="21"/>
      <c r="B322" s="76">
        <v>319</v>
      </c>
      <c r="C322" s="76" t="s">
        <v>1041</v>
      </c>
      <c r="D322" s="24" t="s">
        <v>1149</v>
      </c>
      <c r="E322" s="13">
        <v>29</v>
      </c>
      <c r="F322" s="76">
        <v>29</v>
      </c>
      <c r="G322" s="13" t="s">
        <v>7</v>
      </c>
      <c r="H322" s="13">
        <v>136</v>
      </c>
      <c r="I322" s="11" t="s">
        <v>615</v>
      </c>
      <c r="J322" s="11" t="s">
        <v>614</v>
      </c>
      <c r="K322" s="76"/>
      <c r="L322" s="87"/>
      <c r="M322" s="5"/>
      <c r="N322" s="92"/>
      <c r="O322" s="89"/>
    </row>
    <row r="323" spans="1:15" s="88" customFormat="1" ht="60" customHeight="1" x14ac:dyDescent="0.15">
      <c r="A323" s="21"/>
      <c r="B323" s="76">
        <v>320</v>
      </c>
      <c r="C323" s="76" t="s">
        <v>1041</v>
      </c>
      <c r="D323" s="24" t="s">
        <v>1153</v>
      </c>
      <c r="E323" s="13">
        <v>30</v>
      </c>
      <c r="F323" s="76">
        <v>30</v>
      </c>
      <c r="G323" s="13" t="s">
        <v>7</v>
      </c>
      <c r="H323" s="13">
        <v>137</v>
      </c>
      <c r="I323" s="11" t="s">
        <v>617</v>
      </c>
      <c r="J323" s="11" t="s">
        <v>616</v>
      </c>
      <c r="K323" s="76"/>
      <c r="L323" s="87"/>
      <c r="M323" s="75"/>
      <c r="N323" s="92"/>
      <c r="O323" s="89"/>
    </row>
    <row r="324" spans="1:15" ht="60" customHeight="1" x14ac:dyDescent="0.15">
      <c r="A324" s="21"/>
      <c r="B324" s="76">
        <v>321</v>
      </c>
      <c r="C324" s="76" t="s">
        <v>1041</v>
      </c>
      <c r="D324" s="24" t="s">
        <v>1153</v>
      </c>
      <c r="E324" s="13">
        <v>30</v>
      </c>
      <c r="F324" s="76">
        <v>30</v>
      </c>
      <c r="G324" s="13" t="s">
        <v>7</v>
      </c>
      <c r="H324" s="13">
        <v>138</v>
      </c>
      <c r="I324" s="11" t="s">
        <v>619</v>
      </c>
      <c r="J324" s="11" t="s">
        <v>618</v>
      </c>
      <c r="K324" s="76"/>
      <c r="L324" s="87"/>
      <c r="M324" s="75"/>
      <c r="N324" s="92"/>
      <c r="O324" s="89"/>
    </row>
    <row r="325" spans="1:15" s="9" customFormat="1" ht="60" customHeight="1" x14ac:dyDescent="0.15">
      <c r="A325" s="21"/>
      <c r="B325" s="76">
        <v>322</v>
      </c>
      <c r="C325" s="76" t="s">
        <v>1041</v>
      </c>
      <c r="D325" s="24" t="s">
        <v>1153</v>
      </c>
      <c r="E325" s="13">
        <v>30</v>
      </c>
      <c r="F325" s="76">
        <v>30</v>
      </c>
      <c r="G325" s="13" t="s">
        <v>7</v>
      </c>
      <c r="H325" s="13">
        <v>139</v>
      </c>
      <c r="I325" s="11" t="s">
        <v>621</v>
      </c>
      <c r="J325" s="11" t="s">
        <v>620</v>
      </c>
      <c r="K325" s="76"/>
      <c r="L325" s="87"/>
      <c r="M325" s="75"/>
      <c r="N325" s="92"/>
      <c r="O325" s="89"/>
    </row>
    <row r="326" spans="1:15" ht="60" customHeight="1" x14ac:dyDescent="0.15">
      <c r="A326" s="21"/>
      <c r="B326" s="76">
        <v>323</v>
      </c>
      <c r="C326" s="76" t="s">
        <v>1041</v>
      </c>
      <c r="D326" s="24" t="s">
        <v>1149</v>
      </c>
      <c r="E326" s="13">
        <v>29</v>
      </c>
      <c r="F326" s="76">
        <v>28</v>
      </c>
      <c r="G326" s="13" t="s">
        <v>7</v>
      </c>
      <c r="H326" s="13">
        <v>140</v>
      </c>
      <c r="I326" s="11" t="s">
        <v>1103</v>
      </c>
      <c r="J326" s="11" t="s">
        <v>1104</v>
      </c>
      <c r="K326" s="76"/>
      <c r="L326" s="87"/>
      <c r="M326" s="75"/>
      <c r="N326" s="92"/>
      <c r="O326" s="89"/>
    </row>
    <row r="327" spans="1:15" ht="60" customHeight="1" x14ac:dyDescent="0.15">
      <c r="A327" s="21"/>
      <c r="B327" s="76">
        <v>324</v>
      </c>
      <c r="C327" s="76" t="s">
        <v>1041</v>
      </c>
      <c r="D327" s="24" t="s">
        <v>1150</v>
      </c>
      <c r="E327" s="13">
        <v>18</v>
      </c>
      <c r="F327" s="76">
        <v>26</v>
      </c>
      <c r="G327" s="13" t="s">
        <v>26</v>
      </c>
      <c r="H327" s="13">
        <v>107</v>
      </c>
      <c r="I327" s="11" t="s">
        <v>623</v>
      </c>
      <c r="J327" s="11" t="s">
        <v>622</v>
      </c>
      <c r="K327" s="76"/>
      <c r="L327" s="77"/>
      <c r="M327" s="94"/>
      <c r="N327" s="92"/>
      <c r="O327" s="89"/>
    </row>
    <row r="328" spans="1:15" s="9" customFormat="1" ht="60" customHeight="1" x14ac:dyDescent="0.15">
      <c r="A328" s="21"/>
      <c r="B328" s="76">
        <v>325</v>
      </c>
      <c r="C328" s="76" t="s">
        <v>1041</v>
      </c>
      <c r="D328" s="24" t="s">
        <v>1150</v>
      </c>
      <c r="E328" s="13">
        <v>27</v>
      </c>
      <c r="F328" s="76">
        <v>26</v>
      </c>
      <c r="G328" s="13" t="s">
        <v>26</v>
      </c>
      <c r="H328" s="13">
        <v>157</v>
      </c>
      <c r="I328" s="11" t="s">
        <v>625</v>
      </c>
      <c r="J328" s="11" t="s">
        <v>624</v>
      </c>
      <c r="K328" s="76"/>
      <c r="L328" s="77"/>
      <c r="M328" s="94"/>
      <c r="N328" s="92"/>
      <c r="O328" s="89"/>
    </row>
    <row r="329" spans="1:15" s="88" customFormat="1" ht="60" customHeight="1" x14ac:dyDescent="0.15">
      <c r="A329" s="21"/>
      <c r="B329" s="76">
        <v>326</v>
      </c>
      <c r="C329" s="76" t="s">
        <v>1041</v>
      </c>
      <c r="D329" s="24">
        <v>6.2</v>
      </c>
      <c r="E329" s="13">
        <v>26</v>
      </c>
      <c r="F329" s="76">
        <v>26</v>
      </c>
      <c r="G329" s="13" t="s">
        <v>26</v>
      </c>
      <c r="H329" s="13">
        <v>158</v>
      </c>
      <c r="I329" s="11" t="s">
        <v>627</v>
      </c>
      <c r="J329" s="11" t="s">
        <v>626</v>
      </c>
      <c r="K329" s="76"/>
      <c r="L329" s="87"/>
      <c r="M329" s="94"/>
      <c r="N329" s="75"/>
      <c r="O329" s="89"/>
    </row>
    <row r="330" spans="1:15" s="88" customFormat="1" ht="60" customHeight="1" x14ac:dyDescent="0.15">
      <c r="A330" s="21"/>
      <c r="B330" s="76">
        <v>327</v>
      </c>
      <c r="C330" s="76" t="s">
        <v>1041</v>
      </c>
      <c r="D330" s="24" t="s">
        <v>1150</v>
      </c>
      <c r="E330" s="13">
        <v>28</v>
      </c>
      <c r="F330" s="76">
        <v>26</v>
      </c>
      <c r="G330" s="13" t="s">
        <v>26</v>
      </c>
      <c r="H330" s="13">
        <v>159</v>
      </c>
      <c r="I330" s="11" t="s">
        <v>629</v>
      </c>
      <c r="J330" s="11" t="s">
        <v>628</v>
      </c>
      <c r="K330" s="76"/>
      <c r="L330" s="77"/>
      <c r="M330" s="94"/>
      <c r="N330" s="92"/>
      <c r="O330" s="89"/>
    </row>
    <row r="331" spans="1:15" s="88" customFormat="1" ht="60" customHeight="1" x14ac:dyDescent="0.15">
      <c r="A331" s="21"/>
      <c r="B331" s="76">
        <v>328</v>
      </c>
      <c r="C331" s="76" t="s">
        <v>1041</v>
      </c>
      <c r="D331" s="24" t="s">
        <v>1150</v>
      </c>
      <c r="E331" s="13">
        <v>27</v>
      </c>
      <c r="F331" s="76">
        <v>26</v>
      </c>
      <c r="G331" s="13" t="s">
        <v>26</v>
      </c>
      <c r="H331" s="13">
        <v>160</v>
      </c>
      <c r="I331" s="11" t="s">
        <v>631</v>
      </c>
      <c r="J331" s="11" t="s">
        <v>630</v>
      </c>
      <c r="K331" s="76"/>
      <c r="L331" s="87"/>
      <c r="M331" s="94"/>
      <c r="N331" s="75"/>
      <c r="O331" s="89"/>
    </row>
    <row r="332" spans="1:15" ht="60" customHeight="1" x14ac:dyDescent="0.15">
      <c r="A332" s="21"/>
      <c r="B332" s="76">
        <v>329</v>
      </c>
      <c r="C332" s="76" t="s">
        <v>1041</v>
      </c>
      <c r="D332" s="24">
        <v>6.2</v>
      </c>
      <c r="E332" s="13">
        <v>28</v>
      </c>
      <c r="F332" s="76">
        <v>27</v>
      </c>
      <c r="G332" s="13" t="s">
        <v>26</v>
      </c>
      <c r="H332" s="13">
        <v>161</v>
      </c>
      <c r="I332" s="11" t="s">
        <v>633</v>
      </c>
      <c r="J332" s="11" t="s">
        <v>632</v>
      </c>
      <c r="K332" s="76"/>
      <c r="L332" s="87"/>
      <c r="M332" s="75"/>
      <c r="N332" s="92"/>
      <c r="O332" s="89"/>
    </row>
    <row r="333" spans="1:15" ht="60" customHeight="1" x14ac:dyDescent="0.15">
      <c r="A333" s="21"/>
      <c r="B333" s="76">
        <v>330</v>
      </c>
      <c r="C333" s="76" t="s">
        <v>1041</v>
      </c>
      <c r="D333" s="24">
        <v>6.2</v>
      </c>
      <c r="E333" s="13">
        <v>28</v>
      </c>
      <c r="F333" s="76">
        <v>27</v>
      </c>
      <c r="G333" s="13" t="s">
        <v>26</v>
      </c>
      <c r="H333" s="13">
        <v>162</v>
      </c>
      <c r="I333" s="11" t="s">
        <v>635</v>
      </c>
      <c r="J333" s="11" t="s">
        <v>634</v>
      </c>
      <c r="K333" s="76"/>
      <c r="L333" s="87"/>
      <c r="M333" s="75"/>
      <c r="N333" s="92"/>
      <c r="O333" s="89"/>
    </row>
    <row r="334" spans="1:15" s="87" customFormat="1" ht="60" customHeight="1" x14ac:dyDescent="0.15">
      <c r="A334" s="21"/>
      <c r="B334" s="76">
        <v>331</v>
      </c>
      <c r="C334" s="76" t="s">
        <v>1041</v>
      </c>
      <c r="D334" s="24">
        <v>6.2</v>
      </c>
      <c r="E334" s="13">
        <v>28</v>
      </c>
      <c r="F334" s="76">
        <v>27</v>
      </c>
      <c r="G334" s="13" t="s">
        <v>26</v>
      </c>
      <c r="H334" s="13">
        <v>163</v>
      </c>
      <c r="I334" s="11" t="s">
        <v>637</v>
      </c>
      <c r="J334" s="11" t="s">
        <v>636</v>
      </c>
      <c r="K334" s="76"/>
      <c r="M334" s="75"/>
      <c r="N334" s="92"/>
      <c r="O334" s="89"/>
    </row>
    <row r="335" spans="1:15" s="88" customFormat="1" ht="60" customHeight="1" x14ac:dyDescent="0.15">
      <c r="A335" s="21"/>
      <c r="B335" s="76">
        <v>332</v>
      </c>
      <c r="C335" s="76" t="s">
        <v>1041</v>
      </c>
      <c r="D335" s="24">
        <v>6.2</v>
      </c>
      <c r="E335" s="13">
        <v>28</v>
      </c>
      <c r="F335" s="76">
        <v>27</v>
      </c>
      <c r="G335" s="13" t="s">
        <v>26</v>
      </c>
      <c r="H335" s="13">
        <v>164</v>
      </c>
      <c r="I335" s="11" t="s">
        <v>639</v>
      </c>
      <c r="J335" s="11" t="s">
        <v>638</v>
      </c>
      <c r="K335" s="76"/>
      <c r="L335" s="87"/>
      <c r="M335" s="75"/>
      <c r="N335" s="92"/>
      <c r="O335" s="89"/>
    </row>
    <row r="336" spans="1:15" s="74" customFormat="1" ht="60" customHeight="1" x14ac:dyDescent="0.15">
      <c r="A336" s="21"/>
      <c r="B336" s="76">
        <v>333</v>
      </c>
      <c r="C336" s="76" t="s">
        <v>1041</v>
      </c>
      <c r="D336" s="24">
        <v>6.2</v>
      </c>
      <c r="E336" s="13">
        <v>28</v>
      </c>
      <c r="F336" s="76">
        <v>27</v>
      </c>
      <c r="G336" s="13" t="s">
        <v>26</v>
      </c>
      <c r="H336" s="13">
        <v>165</v>
      </c>
      <c r="I336" s="11" t="s">
        <v>641</v>
      </c>
      <c r="J336" s="11" t="s">
        <v>640</v>
      </c>
      <c r="K336" s="76"/>
      <c r="L336" s="87"/>
      <c r="M336" s="75"/>
      <c r="N336" s="92"/>
      <c r="O336" s="89"/>
    </row>
    <row r="337" spans="1:15" s="88" customFormat="1" ht="60" customHeight="1" x14ac:dyDescent="0.15">
      <c r="A337" s="21"/>
      <c r="B337" s="76">
        <v>334</v>
      </c>
      <c r="C337" s="76" t="s">
        <v>1041</v>
      </c>
      <c r="D337" s="24">
        <v>6.2</v>
      </c>
      <c r="E337" s="13">
        <v>28</v>
      </c>
      <c r="F337" s="76">
        <v>27</v>
      </c>
      <c r="G337" s="13" t="s">
        <v>26</v>
      </c>
      <c r="H337" s="13">
        <v>166</v>
      </c>
      <c r="I337" s="11" t="s">
        <v>643</v>
      </c>
      <c r="J337" s="11" t="s">
        <v>642</v>
      </c>
      <c r="K337" s="76"/>
      <c r="L337" s="87"/>
      <c r="M337" s="75"/>
      <c r="N337" s="92"/>
      <c r="O337" s="89"/>
    </row>
    <row r="338" spans="1:15" s="88" customFormat="1" ht="60" customHeight="1" x14ac:dyDescent="0.2">
      <c r="A338" s="21"/>
      <c r="B338" s="76">
        <v>335</v>
      </c>
      <c r="C338" s="76" t="s">
        <v>1041</v>
      </c>
      <c r="D338" s="24">
        <v>6.2</v>
      </c>
      <c r="E338" s="13">
        <v>28</v>
      </c>
      <c r="F338" s="76">
        <v>27</v>
      </c>
      <c r="G338" s="13" t="s">
        <v>26</v>
      </c>
      <c r="H338" s="13">
        <v>167</v>
      </c>
      <c r="I338" s="11" t="s">
        <v>645</v>
      </c>
      <c r="J338" s="11" t="s">
        <v>644</v>
      </c>
      <c r="K338" s="76"/>
      <c r="M338" s="79"/>
      <c r="N338" s="79"/>
      <c r="O338" s="90"/>
    </row>
    <row r="339" spans="1:15" s="87" customFormat="1" ht="60" customHeight="1" x14ac:dyDescent="0.15">
      <c r="A339" s="21"/>
      <c r="B339" s="76">
        <v>336</v>
      </c>
      <c r="C339" s="76" t="s">
        <v>1041</v>
      </c>
      <c r="D339" s="24" t="s">
        <v>1152</v>
      </c>
      <c r="E339" s="13">
        <v>28</v>
      </c>
      <c r="F339" s="76">
        <v>28</v>
      </c>
      <c r="G339" s="13" t="s">
        <v>26</v>
      </c>
      <c r="H339" s="13">
        <v>168</v>
      </c>
      <c r="I339" s="11" t="s">
        <v>647</v>
      </c>
      <c r="J339" s="11" t="s">
        <v>646</v>
      </c>
      <c r="K339" s="76"/>
      <c r="M339" s="92"/>
      <c r="N339" s="92"/>
      <c r="O339" s="89"/>
    </row>
    <row r="340" spans="1:15" s="87" customFormat="1" ht="60" customHeight="1" x14ac:dyDescent="0.2">
      <c r="A340" s="21"/>
      <c r="B340" s="76">
        <v>337</v>
      </c>
      <c r="C340" s="76" t="s">
        <v>1041</v>
      </c>
      <c r="D340" s="24" t="s">
        <v>1149</v>
      </c>
      <c r="E340" s="13">
        <v>30</v>
      </c>
      <c r="F340" s="76">
        <v>28</v>
      </c>
      <c r="G340" s="13" t="s">
        <v>26</v>
      </c>
      <c r="H340" s="13">
        <v>169</v>
      </c>
      <c r="I340" s="11" t="s">
        <v>649</v>
      </c>
      <c r="J340" s="11" t="s">
        <v>648</v>
      </c>
      <c r="K340" s="76"/>
      <c r="L340" s="88"/>
      <c r="M340" s="79"/>
      <c r="N340" s="79"/>
      <c r="O340" s="90"/>
    </row>
    <row r="341" spans="1:15" s="87" customFormat="1" ht="60" customHeight="1" x14ac:dyDescent="0.15">
      <c r="A341" s="21"/>
      <c r="B341" s="76">
        <v>338</v>
      </c>
      <c r="C341" s="76" t="s">
        <v>1041</v>
      </c>
      <c r="D341" s="24" t="s">
        <v>1154</v>
      </c>
      <c r="E341" s="13">
        <v>30</v>
      </c>
      <c r="F341" s="76">
        <v>28</v>
      </c>
      <c r="G341" s="13" t="s">
        <v>26</v>
      </c>
      <c r="H341" s="13">
        <v>170</v>
      </c>
      <c r="I341" s="11" t="s">
        <v>651</v>
      </c>
      <c r="J341" s="11" t="s">
        <v>650</v>
      </c>
      <c r="K341" s="76"/>
      <c r="M341" s="75"/>
      <c r="N341" s="92"/>
      <c r="O341" s="89"/>
    </row>
    <row r="342" spans="1:15" s="88" customFormat="1" ht="60" customHeight="1" x14ac:dyDescent="0.15">
      <c r="A342" s="21"/>
      <c r="B342" s="76">
        <v>339</v>
      </c>
      <c r="C342" s="76" t="s">
        <v>1041</v>
      </c>
      <c r="D342" s="24" t="s">
        <v>1152</v>
      </c>
      <c r="E342" s="13">
        <v>30</v>
      </c>
      <c r="F342" s="76">
        <v>28</v>
      </c>
      <c r="G342" s="13" t="s">
        <v>26</v>
      </c>
      <c r="H342" s="13">
        <v>171</v>
      </c>
      <c r="I342" s="11" t="s">
        <v>653</v>
      </c>
      <c r="J342" s="11" t="s">
        <v>652</v>
      </c>
      <c r="K342" s="76"/>
      <c r="L342" s="87"/>
      <c r="M342" s="92"/>
      <c r="N342" s="92"/>
      <c r="O342" s="89"/>
    </row>
    <row r="343" spans="1:15" s="87" customFormat="1" ht="60" customHeight="1" x14ac:dyDescent="0.15">
      <c r="A343" s="21"/>
      <c r="B343" s="76">
        <v>340</v>
      </c>
      <c r="C343" s="76" t="s">
        <v>1041</v>
      </c>
      <c r="D343" s="24" t="s">
        <v>1154</v>
      </c>
      <c r="E343" s="13">
        <v>30</v>
      </c>
      <c r="F343" s="76">
        <v>27</v>
      </c>
      <c r="G343" s="13" t="s">
        <v>26</v>
      </c>
      <c r="H343" s="13">
        <v>172</v>
      </c>
      <c r="I343" s="11" t="s">
        <v>655</v>
      </c>
      <c r="J343" s="11" t="s">
        <v>654</v>
      </c>
      <c r="K343" s="76"/>
      <c r="M343" s="92"/>
      <c r="N343" s="92"/>
      <c r="O343" s="89"/>
    </row>
    <row r="344" spans="1:15" s="88" customFormat="1" ht="60" customHeight="1" x14ac:dyDescent="0.15">
      <c r="A344" s="21"/>
      <c r="B344" s="76">
        <v>341</v>
      </c>
      <c r="C344" s="76" t="s">
        <v>1041</v>
      </c>
      <c r="D344" s="24" t="s">
        <v>1149</v>
      </c>
      <c r="E344" s="13">
        <v>30</v>
      </c>
      <c r="F344" s="76">
        <v>29</v>
      </c>
      <c r="G344" s="13" t="s">
        <v>26</v>
      </c>
      <c r="H344" s="13">
        <v>173</v>
      </c>
      <c r="I344" s="11" t="s">
        <v>657</v>
      </c>
      <c r="J344" s="11" t="s">
        <v>656</v>
      </c>
      <c r="K344" s="76"/>
      <c r="L344" s="87"/>
      <c r="M344" s="75"/>
      <c r="N344" s="92"/>
      <c r="O344" s="89"/>
    </row>
    <row r="345" spans="1:15" s="74" customFormat="1" ht="60" customHeight="1" x14ac:dyDescent="0.15">
      <c r="A345" s="21"/>
      <c r="B345" s="76">
        <v>342</v>
      </c>
      <c r="C345" s="76" t="s">
        <v>1041</v>
      </c>
      <c r="D345" s="24" t="s">
        <v>1149</v>
      </c>
      <c r="E345" s="13">
        <v>30</v>
      </c>
      <c r="F345" s="76">
        <v>29</v>
      </c>
      <c r="G345" s="13" t="s">
        <v>26</v>
      </c>
      <c r="H345" s="13">
        <v>174</v>
      </c>
      <c r="I345" s="11" t="s">
        <v>659</v>
      </c>
      <c r="J345" s="11" t="s">
        <v>658</v>
      </c>
      <c r="K345" s="76"/>
      <c r="L345" s="87"/>
      <c r="M345" s="75"/>
      <c r="N345" s="92"/>
      <c r="O345" s="89"/>
    </row>
    <row r="346" spans="1:15" s="76" customFormat="1" ht="60" customHeight="1" x14ac:dyDescent="0.15">
      <c r="A346" s="21"/>
      <c r="B346" s="76">
        <v>343</v>
      </c>
      <c r="C346" s="76" t="s">
        <v>1041</v>
      </c>
      <c r="D346" s="24" t="s">
        <v>1149</v>
      </c>
      <c r="E346" s="13">
        <v>30</v>
      </c>
      <c r="F346" s="76">
        <v>29</v>
      </c>
      <c r="G346" s="13" t="s">
        <v>26</v>
      </c>
      <c r="H346" s="13">
        <v>175</v>
      </c>
      <c r="I346" s="11" t="s">
        <v>661</v>
      </c>
      <c r="J346" s="11" t="s">
        <v>660</v>
      </c>
      <c r="L346" s="87"/>
      <c r="M346" s="75"/>
      <c r="N346" s="92"/>
      <c r="O346" s="89"/>
    </row>
    <row r="347" spans="1:15" s="88" customFormat="1" ht="60" customHeight="1" x14ac:dyDescent="0.15">
      <c r="A347" s="21"/>
      <c r="B347" s="76">
        <v>344</v>
      </c>
      <c r="C347" s="76" t="s">
        <v>1041</v>
      </c>
      <c r="D347" s="24" t="s">
        <v>1149</v>
      </c>
      <c r="E347" s="13">
        <v>29</v>
      </c>
      <c r="F347" s="76">
        <v>29</v>
      </c>
      <c r="G347" s="13" t="s">
        <v>26</v>
      </c>
      <c r="H347" s="13">
        <v>176</v>
      </c>
      <c r="I347" s="11" t="s">
        <v>663</v>
      </c>
      <c r="J347" s="11" t="s">
        <v>662</v>
      </c>
      <c r="K347" s="76"/>
      <c r="L347" s="87"/>
      <c r="M347" s="75"/>
      <c r="N347" s="92"/>
      <c r="O347" s="89"/>
    </row>
    <row r="348" spans="1:15" s="76" customFormat="1" ht="60" customHeight="1" x14ac:dyDescent="0.15">
      <c r="A348" s="21"/>
      <c r="B348" s="76">
        <v>345</v>
      </c>
      <c r="C348" s="76" t="s">
        <v>1041</v>
      </c>
      <c r="D348" s="24" t="s">
        <v>1149</v>
      </c>
      <c r="E348" s="13">
        <v>30</v>
      </c>
      <c r="F348" s="76">
        <v>30</v>
      </c>
      <c r="G348" s="13" t="s">
        <v>26</v>
      </c>
      <c r="H348" s="13">
        <v>177</v>
      </c>
      <c r="I348" s="11" t="s">
        <v>665</v>
      </c>
      <c r="J348" s="11" t="s">
        <v>664</v>
      </c>
      <c r="L348" s="77"/>
      <c r="M348" s="92"/>
      <c r="N348" s="92"/>
      <c r="O348" s="89"/>
    </row>
    <row r="349" spans="1:15" s="88" customFormat="1" ht="60" customHeight="1" x14ac:dyDescent="0.15">
      <c r="A349" s="21"/>
      <c r="B349" s="76">
        <v>346</v>
      </c>
      <c r="C349" s="76" t="s">
        <v>1041</v>
      </c>
      <c r="D349" s="24" t="s">
        <v>1153</v>
      </c>
      <c r="E349" s="13">
        <v>30</v>
      </c>
      <c r="F349" s="76">
        <v>30</v>
      </c>
      <c r="G349" s="13" t="s">
        <v>26</v>
      </c>
      <c r="H349" s="13">
        <v>178</v>
      </c>
      <c r="I349" s="11" t="s">
        <v>667</v>
      </c>
      <c r="J349" s="11" t="s">
        <v>666</v>
      </c>
      <c r="K349" s="76"/>
      <c r="L349" s="87"/>
      <c r="M349" s="75"/>
      <c r="N349" s="92"/>
      <c r="O349" s="89"/>
    </row>
    <row r="350" spans="1:15" s="76" customFormat="1" ht="60" customHeight="1" x14ac:dyDescent="0.15">
      <c r="A350" s="21"/>
      <c r="B350" s="76">
        <v>347</v>
      </c>
      <c r="C350" s="76" t="s">
        <v>1041</v>
      </c>
      <c r="D350" s="24" t="s">
        <v>1149</v>
      </c>
      <c r="E350" s="13">
        <v>30</v>
      </c>
      <c r="F350" s="76">
        <v>30</v>
      </c>
      <c r="G350" s="13" t="s">
        <v>26</v>
      </c>
      <c r="H350" s="13">
        <v>179</v>
      </c>
      <c r="I350" s="11" t="s">
        <v>669</v>
      </c>
      <c r="J350" s="11" t="s">
        <v>668</v>
      </c>
      <c r="L350" s="87"/>
      <c r="M350" s="75"/>
      <c r="N350" s="92"/>
      <c r="O350" s="89"/>
    </row>
    <row r="351" spans="1:15" s="74" customFormat="1" ht="60" customHeight="1" x14ac:dyDescent="0.15">
      <c r="A351" s="21"/>
      <c r="B351" s="76">
        <v>348</v>
      </c>
      <c r="C351" s="76" t="s">
        <v>1041</v>
      </c>
      <c r="D351" s="24" t="s">
        <v>1150</v>
      </c>
      <c r="E351" s="13">
        <v>27</v>
      </c>
      <c r="F351" s="76">
        <v>26</v>
      </c>
      <c r="G351" s="13" t="s">
        <v>40</v>
      </c>
      <c r="H351" s="13">
        <v>11</v>
      </c>
      <c r="I351" s="11" t="s">
        <v>671</v>
      </c>
      <c r="J351" s="11" t="s">
        <v>670</v>
      </c>
      <c r="K351" s="76"/>
      <c r="L351" s="87"/>
      <c r="M351" s="5"/>
      <c r="N351" s="92"/>
      <c r="O351" s="89"/>
    </row>
    <row r="352" spans="1:15" s="74" customFormat="1" ht="60" customHeight="1" x14ac:dyDescent="0.15">
      <c r="A352" s="21"/>
      <c r="B352" s="76">
        <v>349</v>
      </c>
      <c r="C352" s="76" t="s">
        <v>1041</v>
      </c>
      <c r="D352" s="24">
        <v>6.2</v>
      </c>
      <c r="E352" s="13">
        <v>29</v>
      </c>
      <c r="F352" s="76">
        <v>27</v>
      </c>
      <c r="G352" s="13" t="s">
        <v>40</v>
      </c>
      <c r="H352" s="13">
        <v>19</v>
      </c>
      <c r="I352" s="11" t="s">
        <v>673</v>
      </c>
      <c r="J352" s="11" t="s">
        <v>672</v>
      </c>
      <c r="K352" s="76"/>
      <c r="L352" s="87"/>
      <c r="M352" s="75"/>
      <c r="N352" s="92"/>
      <c r="O352" s="89"/>
    </row>
    <row r="353" spans="1:15" s="74" customFormat="1" ht="60" customHeight="1" x14ac:dyDescent="0.15">
      <c r="A353" s="21"/>
      <c r="B353" s="76">
        <v>350</v>
      </c>
      <c r="C353" s="76" t="s">
        <v>1041</v>
      </c>
      <c r="D353" s="24" t="s">
        <v>1152</v>
      </c>
      <c r="E353" s="13">
        <v>30</v>
      </c>
      <c r="F353" s="76">
        <v>28</v>
      </c>
      <c r="G353" s="13" t="s">
        <v>40</v>
      </c>
      <c r="H353" s="13">
        <v>20</v>
      </c>
      <c r="I353" s="11" t="s">
        <v>675</v>
      </c>
      <c r="J353" s="11" t="s">
        <v>674</v>
      </c>
      <c r="K353" s="76"/>
      <c r="L353" s="87"/>
      <c r="M353" s="75"/>
      <c r="N353" s="92"/>
      <c r="O353" s="89"/>
    </row>
    <row r="354" spans="1:15" s="87" customFormat="1" ht="60" customHeight="1" x14ac:dyDescent="0.15">
      <c r="A354" s="21"/>
      <c r="B354" s="76">
        <v>351</v>
      </c>
      <c r="C354" s="76" t="s">
        <v>1041</v>
      </c>
      <c r="D354" s="24" t="s">
        <v>1149</v>
      </c>
      <c r="E354" s="13">
        <v>30</v>
      </c>
      <c r="F354" s="76">
        <v>28</v>
      </c>
      <c r="G354" s="13" t="s">
        <v>40</v>
      </c>
      <c r="H354" s="13">
        <v>21</v>
      </c>
      <c r="I354" s="11" t="s">
        <v>677</v>
      </c>
      <c r="J354" s="11" t="s">
        <v>676</v>
      </c>
      <c r="K354" s="76"/>
      <c r="M354" s="92"/>
      <c r="N354" s="92"/>
      <c r="O354" s="89"/>
    </row>
    <row r="355" spans="1:15" s="74" customFormat="1" ht="60" customHeight="1" x14ac:dyDescent="0.15">
      <c r="A355" s="21"/>
      <c r="B355" s="76">
        <v>352</v>
      </c>
      <c r="C355" s="76" t="s">
        <v>1033</v>
      </c>
      <c r="D355" s="24">
        <v>7.3</v>
      </c>
      <c r="E355" s="13">
        <v>32</v>
      </c>
      <c r="F355" s="76">
        <v>32</v>
      </c>
      <c r="G355" s="13" t="s">
        <v>45</v>
      </c>
      <c r="H355" s="13">
        <v>11</v>
      </c>
      <c r="I355" s="11" t="s">
        <v>679</v>
      </c>
      <c r="J355" s="11" t="s">
        <v>678</v>
      </c>
      <c r="K355" s="76"/>
      <c r="L355" s="87"/>
      <c r="M355" s="75"/>
      <c r="N355" s="92"/>
      <c r="O355" s="86"/>
    </row>
    <row r="356" spans="1:15" s="87" customFormat="1" ht="60" customHeight="1" x14ac:dyDescent="0.15">
      <c r="A356" s="21"/>
      <c r="B356" s="76">
        <v>353</v>
      </c>
      <c r="C356" s="76" t="s">
        <v>1033</v>
      </c>
      <c r="D356" s="24">
        <v>7.3</v>
      </c>
      <c r="E356" s="13">
        <v>32</v>
      </c>
      <c r="F356" s="76">
        <v>31</v>
      </c>
      <c r="G356" s="13" t="s">
        <v>45</v>
      </c>
      <c r="H356" s="13">
        <v>12</v>
      </c>
      <c r="I356" s="11" t="s">
        <v>1097</v>
      </c>
      <c r="J356" s="11" t="s">
        <v>1096</v>
      </c>
      <c r="K356" s="76"/>
      <c r="M356" s="75"/>
      <c r="N356" s="75"/>
      <c r="O356" s="86"/>
    </row>
    <row r="357" spans="1:15" s="87" customFormat="1" ht="60" customHeight="1" x14ac:dyDescent="0.15">
      <c r="A357" s="21"/>
      <c r="B357" s="76">
        <v>354</v>
      </c>
      <c r="C357" s="76" t="s">
        <v>1033</v>
      </c>
      <c r="D357" s="24">
        <v>7.3</v>
      </c>
      <c r="E357" s="13">
        <v>31</v>
      </c>
      <c r="F357" s="76">
        <v>31</v>
      </c>
      <c r="G357" s="13" t="s">
        <v>7</v>
      </c>
      <c r="H357" s="13">
        <v>141</v>
      </c>
      <c r="I357" s="11" t="s">
        <v>681</v>
      </c>
      <c r="J357" s="11" t="s">
        <v>680</v>
      </c>
      <c r="K357" s="76"/>
      <c r="M357" s="75"/>
      <c r="N357" s="75"/>
      <c r="O357" s="86"/>
    </row>
    <row r="358" spans="1:15" ht="60" customHeight="1" x14ac:dyDescent="0.15">
      <c r="A358" s="21"/>
      <c r="B358" s="76">
        <v>355</v>
      </c>
      <c r="C358" s="76" t="s">
        <v>1033</v>
      </c>
      <c r="D358" s="24">
        <v>7.2</v>
      </c>
      <c r="E358" s="13">
        <v>31</v>
      </c>
      <c r="F358" s="76">
        <v>31</v>
      </c>
      <c r="G358" s="13" t="s">
        <v>7</v>
      </c>
      <c r="H358" s="13">
        <v>142</v>
      </c>
      <c r="I358" s="11" t="s">
        <v>683</v>
      </c>
      <c r="J358" s="11" t="s">
        <v>682</v>
      </c>
      <c r="K358" s="76"/>
      <c r="L358" s="87"/>
      <c r="M358" s="75"/>
      <c r="N358" s="75"/>
      <c r="O358" s="86"/>
    </row>
    <row r="359" spans="1:15" ht="60" customHeight="1" x14ac:dyDescent="0.15">
      <c r="A359" s="21"/>
      <c r="B359" s="76">
        <v>356</v>
      </c>
      <c r="C359" s="76" t="s">
        <v>1033</v>
      </c>
      <c r="D359" s="24">
        <v>7.3</v>
      </c>
      <c r="E359" s="13">
        <v>31</v>
      </c>
      <c r="F359" s="76">
        <v>31</v>
      </c>
      <c r="G359" s="13" t="s">
        <v>7</v>
      </c>
      <c r="H359" s="13">
        <v>143</v>
      </c>
      <c r="I359" s="11" t="s">
        <v>685</v>
      </c>
      <c r="J359" s="11" t="s">
        <v>684</v>
      </c>
      <c r="K359" s="76"/>
      <c r="L359" s="87"/>
      <c r="M359" s="75"/>
      <c r="N359" s="75"/>
      <c r="O359" s="86"/>
    </row>
    <row r="360" spans="1:15" s="76" customFormat="1" ht="60" customHeight="1" x14ac:dyDescent="0.15">
      <c r="A360" s="21"/>
      <c r="B360" s="76">
        <v>357</v>
      </c>
      <c r="C360" s="76" t="s">
        <v>1033</v>
      </c>
      <c r="D360" s="24">
        <v>7.2</v>
      </c>
      <c r="E360" s="13">
        <v>31</v>
      </c>
      <c r="F360" s="76">
        <v>31</v>
      </c>
      <c r="G360" s="13" t="s">
        <v>7</v>
      </c>
      <c r="H360" s="13">
        <v>144</v>
      </c>
      <c r="I360" s="11" t="s">
        <v>687</v>
      </c>
      <c r="J360" s="11" t="s">
        <v>686</v>
      </c>
      <c r="L360" s="87"/>
      <c r="M360" s="75"/>
      <c r="N360" s="75"/>
      <c r="O360" s="86"/>
    </row>
    <row r="361" spans="1:15" s="76" customFormat="1" ht="60" customHeight="1" x14ac:dyDescent="0.15">
      <c r="A361" s="21"/>
      <c r="B361" s="76">
        <v>358</v>
      </c>
      <c r="C361" s="76" t="s">
        <v>1033</v>
      </c>
      <c r="D361" s="24">
        <v>7.3</v>
      </c>
      <c r="E361" s="13">
        <v>31</v>
      </c>
      <c r="F361" s="76">
        <v>31</v>
      </c>
      <c r="G361" s="13" t="s">
        <v>7</v>
      </c>
      <c r="H361" s="13">
        <v>145</v>
      </c>
      <c r="I361" s="11" t="s">
        <v>689</v>
      </c>
      <c r="J361" s="11" t="s">
        <v>688</v>
      </c>
      <c r="L361" s="87"/>
      <c r="M361" s="75"/>
      <c r="N361" s="75"/>
      <c r="O361" s="86"/>
    </row>
    <row r="362" spans="1:15" s="87" customFormat="1" ht="60" customHeight="1" x14ac:dyDescent="0.15">
      <c r="A362" s="21"/>
      <c r="B362" s="76">
        <v>359</v>
      </c>
      <c r="C362" s="76" t="s">
        <v>1033</v>
      </c>
      <c r="D362" s="24">
        <v>7.3</v>
      </c>
      <c r="E362" s="13">
        <v>31</v>
      </c>
      <c r="F362" s="76">
        <v>32</v>
      </c>
      <c r="G362" s="13" t="s">
        <v>7</v>
      </c>
      <c r="H362" s="13">
        <v>146</v>
      </c>
      <c r="I362" s="11" t="s">
        <v>1099</v>
      </c>
      <c r="J362" s="11" t="s">
        <v>1098</v>
      </c>
      <c r="K362" s="76"/>
      <c r="M362" s="75"/>
      <c r="N362" s="75"/>
      <c r="O362" s="86"/>
    </row>
    <row r="363" spans="1:15" ht="60" customHeight="1" x14ac:dyDescent="0.15">
      <c r="A363" s="21"/>
      <c r="B363" s="76">
        <v>360</v>
      </c>
      <c r="C363" s="76" t="s">
        <v>1033</v>
      </c>
      <c r="D363" s="24">
        <v>7.3</v>
      </c>
      <c r="E363" s="13">
        <v>32</v>
      </c>
      <c r="F363" s="76">
        <v>32</v>
      </c>
      <c r="G363" s="13" t="s">
        <v>7</v>
      </c>
      <c r="H363" s="13">
        <v>147</v>
      </c>
      <c r="I363" s="11" t="s">
        <v>691</v>
      </c>
      <c r="J363" s="11" t="s">
        <v>690</v>
      </c>
      <c r="K363" s="76"/>
      <c r="L363" s="87"/>
      <c r="M363" s="75"/>
      <c r="N363" s="75"/>
      <c r="O363" s="86"/>
    </row>
    <row r="364" spans="1:15" ht="60" customHeight="1" x14ac:dyDescent="0.15">
      <c r="A364" s="21"/>
      <c r="B364" s="76">
        <v>361</v>
      </c>
      <c r="C364" s="76" t="s">
        <v>1033</v>
      </c>
      <c r="D364" s="24">
        <v>7.4</v>
      </c>
      <c r="E364" s="13">
        <v>32</v>
      </c>
      <c r="F364" s="76">
        <v>32</v>
      </c>
      <c r="G364" s="13" t="s">
        <v>7</v>
      </c>
      <c r="H364" s="13">
        <v>148</v>
      </c>
      <c r="I364" s="11" t="s">
        <v>693</v>
      </c>
      <c r="J364" s="11" t="s">
        <v>692</v>
      </c>
      <c r="K364" s="76"/>
      <c r="L364" s="87"/>
      <c r="M364" s="75"/>
      <c r="N364" s="75"/>
      <c r="O364" s="86"/>
    </row>
    <row r="365" spans="1:15" s="87" customFormat="1" ht="60" customHeight="1" x14ac:dyDescent="0.15">
      <c r="A365" s="21"/>
      <c r="B365" s="76">
        <v>362</v>
      </c>
      <c r="C365" s="76" t="s">
        <v>1033</v>
      </c>
      <c r="D365" s="24">
        <v>7.4</v>
      </c>
      <c r="E365" s="13">
        <v>32</v>
      </c>
      <c r="F365" s="76">
        <v>32</v>
      </c>
      <c r="G365" s="13" t="s">
        <v>7</v>
      </c>
      <c r="H365" s="13">
        <v>149</v>
      </c>
      <c r="I365" s="11" t="s">
        <v>695</v>
      </c>
      <c r="J365" s="11" t="s">
        <v>694</v>
      </c>
      <c r="K365" s="76"/>
      <c r="M365" s="75"/>
      <c r="N365" s="75"/>
      <c r="O365" s="86"/>
    </row>
    <row r="366" spans="1:15" s="87" customFormat="1" ht="60" customHeight="1" x14ac:dyDescent="0.2">
      <c r="A366" s="21"/>
      <c r="B366" s="76">
        <v>363</v>
      </c>
      <c r="C366" s="76" t="s">
        <v>1033</v>
      </c>
      <c r="D366" s="24">
        <v>7.3</v>
      </c>
      <c r="E366" s="13">
        <v>31</v>
      </c>
      <c r="F366" s="76">
        <v>32</v>
      </c>
      <c r="G366" s="13" t="s">
        <v>7</v>
      </c>
      <c r="H366" s="13">
        <v>150</v>
      </c>
      <c r="I366" s="11" t="s">
        <v>697</v>
      </c>
      <c r="J366" s="11" t="s">
        <v>696</v>
      </c>
      <c r="K366" s="76"/>
      <c r="L366" s="88"/>
      <c r="M366" s="79"/>
      <c r="N366" s="79"/>
      <c r="O366" s="90"/>
    </row>
    <row r="367" spans="1:15" s="74" customFormat="1" ht="60" customHeight="1" x14ac:dyDescent="0.15">
      <c r="A367" s="21"/>
      <c r="B367" s="76">
        <v>364</v>
      </c>
      <c r="C367" s="76" t="s">
        <v>1033</v>
      </c>
      <c r="D367" s="24">
        <v>7.3</v>
      </c>
      <c r="E367" s="13">
        <v>32</v>
      </c>
      <c r="F367" s="76">
        <v>31</v>
      </c>
      <c r="G367" s="13" t="s">
        <v>26</v>
      </c>
      <c r="H367" s="13">
        <v>180</v>
      </c>
      <c r="I367" s="11" t="s">
        <v>699</v>
      </c>
      <c r="J367" s="11" t="s">
        <v>698</v>
      </c>
      <c r="K367" s="76"/>
      <c r="L367" s="87"/>
      <c r="M367" s="75"/>
      <c r="N367" s="75"/>
      <c r="O367" s="86"/>
    </row>
    <row r="368" spans="1:15" s="88" customFormat="1" ht="60" customHeight="1" x14ac:dyDescent="0.15">
      <c r="A368" s="21"/>
      <c r="B368" s="76">
        <v>365</v>
      </c>
      <c r="C368" s="76" t="s">
        <v>1033</v>
      </c>
      <c r="D368" s="24">
        <v>7.2</v>
      </c>
      <c r="E368" s="13">
        <v>31</v>
      </c>
      <c r="F368" s="76">
        <v>31</v>
      </c>
      <c r="G368" s="13" t="s">
        <v>26</v>
      </c>
      <c r="H368" s="13">
        <v>181</v>
      </c>
      <c r="I368" s="11" t="s">
        <v>701</v>
      </c>
      <c r="J368" s="11" t="s">
        <v>700</v>
      </c>
      <c r="K368" s="76"/>
      <c r="L368" s="87"/>
      <c r="M368" s="75"/>
      <c r="N368" s="75"/>
      <c r="O368" s="86"/>
    </row>
    <row r="369" spans="1:15" s="88" customFormat="1" ht="60" customHeight="1" x14ac:dyDescent="0.15">
      <c r="A369" s="21"/>
      <c r="B369" s="76">
        <v>366</v>
      </c>
      <c r="C369" s="76" t="s">
        <v>1033</v>
      </c>
      <c r="D369" s="24">
        <v>7.3</v>
      </c>
      <c r="E369" s="13">
        <v>32</v>
      </c>
      <c r="F369" s="76">
        <v>31</v>
      </c>
      <c r="G369" s="13" t="s">
        <v>26</v>
      </c>
      <c r="H369" s="13">
        <v>182</v>
      </c>
      <c r="I369" s="11" t="s">
        <v>703</v>
      </c>
      <c r="J369" s="11" t="s">
        <v>702</v>
      </c>
      <c r="K369" s="76"/>
      <c r="L369" s="87"/>
      <c r="M369" s="75"/>
      <c r="N369" s="75"/>
      <c r="O369" s="86"/>
    </row>
    <row r="370" spans="1:15" s="88" customFormat="1" ht="60" customHeight="1" x14ac:dyDescent="0.15">
      <c r="A370" s="21"/>
      <c r="B370" s="76">
        <v>367</v>
      </c>
      <c r="C370" s="76" t="s">
        <v>1033</v>
      </c>
      <c r="D370" s="24">
        <v>7.3</v>
      </c>
      <c r="E370" s="13">
        <v>32</v>
      </c>
      <c r="F370" s="76">
        <v>31</v>
      </c>
      <c r="G370" s="13" t="s">
        <v>26</v>
      </c>
      <c r="H370" s="13">
        <v>183</v>
      </c>
      <c r="I370" s="11" t="s">
        <v>705</v>
      </c>
      <c r="J370" s="11" t="s">
        <v>704</v>
      </c>
      <c r="K370" s="76"/>
      <c r="L370" s="87"/>
      <c r="M370" s="75"/>
      <c r="N370" s="75"/>
      <c r="O370" s="86"/>
    </row>
    <row r="371" spans="1:15" s="88" customFormat="1" ht="60" customHeight="1" x14ac:dyDescent="0.15">
      <c r="A371" s="21"/>
      <c r="B371" s="76">
        <v>368</v>
      </c>
      <c r="C371" s="76" t="s">
        <v>1033</v>
      </c>
      <c r="D371" s="24">
        <v>7.3</v>
      </c>
      <c r="E371" s="13">
        <v>32</v>
      </c>
      <c r="F371" s="76">
        <v>31</v>
      </c>
      <c r="G371" s="13" t="s">
        <v>26</v>
      </c>
      <c r="H371" s="13">
        <v>184</v>
      </c>
      <c r="I371" s="11" t="s">
        <v>707</v>
      </c>
      <c r="J371" s="11" t="s">
        <v>706</v>
      </c>
      <c r="K371" s="76"/>
      <c r="M371" s="79"/>
      <c r="N371" s="79"/>
      <c r="O371" s="103"/>
    </row>
    <row r="372" spans="1:15" s="88" customFormat="1" ht="60" customHeight="1" x14ac:dyDescent="0.15">
      <c r="A372" s="21"/>
      <c r="B372" s="76">
        <v>369</v>
      </c>
      <c r="C372" s="76" t="s">
        <v>1033</v>
      </c>
      <c r="D372" s="24">
        <v>7.3</v>
      </c>
      <c r="E372" s="13">
        <v>32</v>
      </c>
      <c r="F372" s="76">
        <v>32</v>
      </c>
      <c r="G372" s="13" t="s">
        <v>26</v>
      </c>
      <c r="H372" s="13">
        <v>185</v>
      </c>
      <c r="I372" s="11" t="s">
        <v>709</v>
      </c>
      <c r="J372" s="11" t="s">
        <v>708</v>
      </c>
      <c r="K372" s="76"/>
      <c r="L372" s="87"/>
      <c r="M372" s="75"/>
      <c r="N372" s="75"/>
      <c r="O372" s="86"/>
    </row>
    <row r="373" spans="1:15" ht="60" customHeight="1" x14ac:dyDescent="0.15">
      <c r="A373" s="21"/>
      <c r="B373" s="76">
        <v>370</v>
      </c>
      <c r="C373" s="76" t="s">
        <v>1033</v>
      </c>
      <c r="D373" s="24">
        <v>7.3</v>
      </c>
      <c r="E373" s="13">
        <v>32</v>
      </c>
      <c r="F373" s="76">
        <v>32</v>
      </c>
      <c r="G373" s="13" t="s">
        <v>26</v>
      </c>
      <c r="H373" s="13">
        <v>186</v>
      </c>
      <c r="I373" s="11" t="s">
        <v>711</v>
      </c>
      <c r="J373" s="11" t="s">
        <v>710</v>
      </c>
      <c r="K373" s="76"/>
      <c r="L373" s="87"/>
      <c r="M373" s="75"/>
      <c r="N373" s="75"/>
      <c r="O373" s="86"/>
    </row>
    <row r="374" spans="1:15" s="22" customFormat="1" ht="60" customHeight="1" x14ac:dyDescent="0.15">
      <c r="A374" s="21"/>
      <c r="B374" s="76">
        <v>371</v>
      </c>
      <c r="C374" s="76" t="s">
        <v>1033</v>
      </c>
      <c r="D374" s="24">
        <v>7.3</v>
      </c>
      <c r="E374" s="13">
        <v>32</v>
      </c>
      <c r="F374" s="76">
        <v>32</v>
      </c>
      <c r="G374" s="13" t="s">
        <v>26</v>
      </c>
      <c r="H374" s="13">
        <v>187</v>
      </c>
      <c r="I374" s="11" t="s">
        <v>713</v>
      </c>
      <c r="J374" s="11" t="s">
        <v>712</v>
      </c>
      <c r="K374" s="76"/>
      <c r="L374" s="87"/>
      <c r="M374" s="75"/>
      <c r="N374" s="75"/>
      <c r="O374" s="86"/>
    </row>
    <row r="375" spans="1:15" s="22" customFormat="1" ht="60" customHeight="1" x14ac:dyDescent="0.15">
      <c r="A375" s="21"/>
      <c r="B375" s="76">
        <v>372</v>
      </c>
      <c r="C375" s="76" t="s">
        <v>1033</v>
      </c>
      <c r="D375" s="24">
        <v>7.3</v>
      </c>
      <c r="E375" s="13">
        <v>32</v>
      </c>
      <c r="F375" s="76">
        <v>32</v>
      </c>
      <c r="G375" s="13" t="s">
        <v>40</v>
      </c>
      <c r="H375" s="13">
        <v>22</v>
      </c>
      <c r="I375" s="11" t="s">
        <v>715</v>
      </c>
      <c r="J375" s="11" t="s">
        <v>714</v>
      </c>
      <c r="K375" s="76"/>
      <c r="L375" s="87"/>
      <c r="M375" s="75"/>
      <c r="N375" s="75"/>
      <c r="O375" s="86"/>
    </row>
    <row r="376" spans="1:15" s="22" customFormat="1" ht="60" customHeight="1" x14ac:dyDescent="0.15">
      <c r="A376" s="21"/>
      <c r="B376" s="76">
        <v>373</v>
      </c>
      <c r="C376" s="76" t="s">
        <v>1034</v>
      </c>
      <c r="D376" s="24">
        <v>8.1</v>
      </c>
      <c r="E376" s="13">
        <v>33</v>
      </c>
      <c r="F376" s="76">
        <v>33</v>
      </c>
      <c r="G376" s="13" t="s">
        <v>45</v>
      </c>
      <c r="H376" s="13">
        <v>13</v>
      </c>
      <c r="I376" s="113" t="s">
        <v>717</v>
      </c>
      <c r="J376" s="113" t="s">
        <v>716</v>
      </c>
      <c r="K376" s="76"/>
      <c r="L376" s="87"/>
      <c r="M376" s="5"/>
      <c r="N376" s="92"/>
      <c r="O376" s="89"/>
    </row>
    <row r="377" spans="1:15" s="22" customFormat="1" ht="60" customHeight="1" x14ac:dyDescent="0.15">
      <c r="A377" s="21"/>
      <c r="B377" s="76">
        <v>374</v>
      </c>
      <c r="C377" s="76" t="s">
        <v>1034</v>
      </c>
      <c r="D377" s="24">
        <v>8.1</v>
      </c>
      <c r="E377" s="13">
        <v>33</v>
      </c>
      <c r="F377" s="76">
        <v>33</v>
      </c>
      <c r="G377" s="13" t="s">
        <v>7</v>
      </c>
      <c r="H377" s="13">
        <v>151</v>
      </c>
      <c r="I377" s="11" t="s">
        <v>719</v>
      </c>
      <c r="J377" s="11" t="s">
        <v>718</v>
      </c>
      <c r="K377" s="76"/>
      <c r="L377" s="87"/>
      <c r="M377" s="5"/>
      <c r="N377" s="92"/>
      <c r="O377" s="89"/>
    </row>
    <row r="378" spans="1:15" s="22" customFormat="1" ht="60" customHeight="1" x14ac:dyDescent="0.2">
      <c r="A378" s="21"/>
      <c r="B378" s="76">
        <v>375</v>
      </c>
      <c r="C378" s="76" t="s">
        <v>1034</v>
      </c>
      <c r="D378" s="24">
        <v>8</v>
      </c>
      <c r="E378" s="13">
        <v>33</v>
      </c>
      <c r="F378" s="76">
        <v>33</v>
      </c>
      <c r="G378" s="13" t="s">
        <v>7</v>
      </c>
      <c r="H378" s="13">
        <v>152</v>
      </c>
      <c r="I378" s="11" t="s">
        <v>721</v>
      </c>
      <c r="J378" s="11" t="s">
        <v>720</v>
      </c>
      <c r="K378" s="76"/>
      <c r="L378" s="88"/>
      <c r="M378" s="38"/>
      <c r="N378" s="38"/>
      <c r="O378" s="104"/>
    </row>
    <row r="379" spans="1:15" s="22" customFormat="1" ht="60" customHeight="1" x14ac:dyDescent="0.15">
      <c r="A379" s="21"/>
      <c r="B379" s="76">
        <v>376</v>
      </c>
      <c r="C379" s="76" t="s">
        <v>1034</v>
      </c>
      <c r="D379" s="24">
        <v>8.3000000000000007</v>
      </c>
      <c r="E379" s="13">
        <v>34</v>
      </c>
      <c r="F379" s="76">
        <v>33</v>
      </c>
      <c r="G379" s="13" t="s">
        <v>7</v>
      </c>
      <c r="H379" s="13">
        <v>153</v>
      </c>
      <c r="I379" s="11" t="s">
        <v>723</v>
      </c>
      <c r="J379" s="11" t="s">
        <v>722</v>
      </c>
      <c r="K379" s="76"/>
      <c r="L379" s="87"/>
      <c r="M379" s="92"/>
      <c r="N379" s="92"/>
      <c r="O379" s="89"/>
    </row>
    <row r="380" spans="1:15" s="22" customFormat="1" ht="60" customHeight="1" x14ac:dyDescent="0.15">
      <c r="A380" s="21"/>
      <c r="B380" s="76">
        <v>377</v>
      </c>
      <c r="C380" s="76" t="s">
        <v>1034</v>
      </c>
      <c r="D380" s="24">
        <v>8.3000000000000007</v>
      </c>
      <c r="E380" s="13">
        <v>34</v>
      </c>
      <c r="F380" s="76">
        <v>33</v>
      </c>
      <c r="G380" s="13" t="s">
        <v>26</v>
      </c>
      <c r="H380" s="13">
        <v>188</v>
      </c>
      <c r="I380" s="11" t="s">
        <v>725</v>
      </c>
      <c r="J380" s="11" t="s">
        <v>724</v>
      </c>
      <c r="K380" s="76"/>
      <c r="L380" s="87"/>
      <c r="M380" s="92"/>
      <c r="N380" s="92"/>
      <c r="O380" s="89"/>
    </row>
    <row r="381" spans="1:15" s="22" customFormat="1" ht="60" customHeight="1" x14ac:dyDescent="0.15">
      <c r="A381" s="21"/>
      <c r="B381" s="76">
        <v>378</v>
      </c>
      <c r="C381" s="76" t="s">
        <v>1034</v>
      </c>
      <c r="D381" s="24">
        <v>8.3000000000000007</v>
      </c>
      <c r="E381" s="13">
        <v>34</v>
      </c>
      <c r="F381" s="76">
        <v>33</v>
      </c>
      <c r="G381" s="13" t="s">
        <v>26</v>
      </c>
      <c r="H381" s="13">
        <v>189</v>
      </c>
      <c r="I381" s="11" t="s">
        <v>727</v>
      </c>
      <c r="J381" s="11" t="s">
        <v>726</v>
      </c>
      <c r="K381" s="76"/>
      <c r="L381" s="87"/>
      <c r="M381" s="92"/>
      <c r="N381" s="92"/>
      <c r="O381" s="89"/>
    </row>
    <row r="382" spans="1:15" s="22" customFormat="1" ht="60" customHeight="1" x14ac:dyDescent="0.15">
      <c r="A382" s="21"/>
      <c r="B382" s="76">
        <v>379</v>
      </c>
      <c r="C382" s="76" t="s">
        <v>1034</v>
      </c>
      <c r="D382" s="24">
        <v>8.3000000000000007</v>
      </c>
      <c r="E382" s="13">
        <v>34</v>
      </c>
      <c r="F382" s="76">
        <v>33</v>
      </c>
      <c r="G382" s="13" t="s">
        <v>26</v>
      </c>
      <c r="H382" s="13">
        <v>190</v>
      </c>
      <c r="I382" s="11" t="s">
        <v>729</v>
      </c>
      <c r="J382" s="11" t="s">
        <v>728</v>
      </c>
      <c r="K382" s="76"/>
      <c r="L382" s="87"/>
      <c r="M382" s="92"/>
      <c r="N382" s="92"/>
      <c r="O382" s="89"/>
    </row>
    <row r="383" spans="1:15" s="88" customFormat="1" ht="60" customHeight="1" x14ac:dyDescent="0.15">
      <c r="A383" s="21"/>
      <c r="B383" s="76">
        <v>380</v>
      </c>
      <c r="C383" s="76" t="s">
        <v>1034</v>
      </c>
      <c r="D383" s="24">
        <v>8.1999999999999993</v>
      </c>
      <c r="E383" s="13">
        <v>33</v>
      </c>
      <c r="F383" s="76">
        <v>33</v>
      </c>
      <c r="G383" s="13" t="s">
        <v>26</v>
      </c>
      <c r="H383" s="13">
        <v>191</v>
      </c>
      <c r="I383" s="11" t="s">
        <v>731</v>
      </c>
      <c r="J383" s="11" t="s">
        <v>730</v>
      </c>
      <c r="K383" s="76"/>
      <c r="L383" s="87"/>
      <c r="M383" s="92"/>
      <c r="N383" s="92"/>
      <c r="O383" s="89"/>
    </row>
    <row r="384" spans="1:15" s="22" customFormat="1" ht="60" customHeight="1" x14ac:dyDescent="0.15">
      <c r="A384" s="21"/>
      <c r="B384" s="76">
        <v>381</v>
      </c>
      <c r="C384" s="76" t="s">
        <v>1034</v>
      </c>
      <c r="D384" s="24">
        <v>8.3000000000000007</v>
      </c>
      <c r="E384" s="13">
        <v>34</v>
      </c>
      <c r="F384" s="76">
        <v>33</v>
      </c>
      <c r="G384" s="13" t="s">
        <v>26</v>
      </c>
      <c r="H384" s="13">
        <v>192</v>
      </c>
      <c r="I384" s="11" t="s">
        <v>733</v>
      </c>
      <c r="J384" s="11" t="s">
        <v>732</v>
      </c>
      <c r="K384" s="76"/>
      <c r="L384" s="87"/>
      <c r="M384" s="92"/>
      <c r="N384" s="92"/>
      <c r="O384" s="89"/>
    </row>
    <row r="385" spans="1:15" s="22" customFormat="1" ht="60" customHeight="1" x14ac:dyDescent="0.15">
      <c r="A385" s="21"/>
      <c r="B385" s="76">
        <v>382</v>
      </c>
      <c r="C385" s="76" t="s">
        <v>1034</v>
      </c>
      <c r="D385" s="24">
        <v>8</v>
      </c>
      <c r="E385" s="13">
        <v>33</v>
      </c>
      <c r="F385" s="76">
        <v>33</v>
      </c>
      <c r="G385" s="13" t="s">
        <v>26</v>
      </c>
      <c r="H385" s="13">
        <v>193</v>
      </c>
      <c r="I385" s="11" t="s">
        <v>735</v>
      </c>
      <c r="J385" s="11" t="s">
        <v>734</v>
      </c>
      <c r="K385" s="76"/>
      <c r="L385" s="87"/>
      <c r="M385" s="92"/>
      <c r="N385" s="92"/>
      <c r="O385" s="89"/>
    </row>
    <row r="386" spans="1:15" s="22" customFormat="1" ht="60" customHeight="1" x14ac:dyDescent="0.15">
      <c r="A386" s="21"/>
      <c r="B386" s="76">
        <v>383</v>
      </c>
      <c r="C386" s="76" t="s">
        <v>1034</v>
      </c>
      <c r="D386" s="24">
        <v>8.4</v>
      </c>
      <c r="E386" s="13">
        <v>34</v>
      </c>
      <c r="F386" s="76">
        <v>33</v>
      </c>
      <c r="G386" s="13" t="s">
        <v>26</v>
      </c>
      <c r="H386" s="13">
        <v>194</v>
      </c>
      <c r="I386" s="11" t="s">
        <v>737</v>
      </c>
      <c r="J386" s="11" t="s">
        <v>736</v>
      </c>
      <c r="K386" s="76"/>
      <c r="L386" s="87"/>
      <c r="M386" s="92"/>
      <c r="N386" s="92"/>
      <c r="O386" s="89"/>
    </row>
    <row r="387" spans="1:15" s="22" customFormat="1" ht="60" customHeight="1" x14ac:dyDescent="0.15">
      <c r="A387" s="21"/>
      <c r="B387" s="76">
        <v>384</v>
      </c>
      <c r="C387" s="76" t="s">
        <v>1034</v>
      </c>
      <c r="D387" s="24">
        <v>8.1</v>
      </c>
      <c r="E387" s="13">
        <v>33</v>
      </c>
      <c r="F387" s="76">
        <v>33</v>
      </c>
      <c r="G387" s="13" t="s">
        <v>26</v>
      </c>
      <c r="H387" s="13">
        <v>195</v>
      </c>
      <c r="I387" s="11" t="s">
        <v>1133</v>
      </c>
      <c r="J387" s="11" t="s">
        <v>738</v>
      </c>
      <c r="K387" s="76"/>
      <c r="L387" s="87"/>
      <c r="M387" s="92"/>
      <c r="N387" s="92"/>
      <c r="O387" s="89"/>
    </row>
    <row r="388" spans="1:15" s="88" customFormat="1" ht="60" customHeight="1" x14ac:dyDescent="0.15">
      <c r="A388" s="21"/>
      <c r="B388" s="76">
        <v>385</v>
      </c>
      <c r="C388" s="76" t="s">
        <v>1042</v>
      </c>
      <c r="D388" s="24">
        <v>9</v>
      </c>
      <c r="E388" s="13">
        <v>35</v>
      </c>
      <c r="F388" s="76">
        <v>34</v>
      </c>
      <c r="G388" s="13" t="s">
        <v>45</v>
      </c>
      <c r="H388" s="13">
        <v>14</v>
      </c>
      <c r="I388" s="11" t="s">
        <v>740</v>
      </c>
      <c r="J388" s="11" t="s">
        <v>739</v>
      </c>
      <c r="K388" s="76"/>
      <c r="L388" s="87"/>
      <c r="M388" s="5"/>
      <c r="N388" s="92"/>
      <c r="O388" s="89"/>
    </row>
    <row r="389" spans="1:15" s="88" customFormat="1" ht="60" customHeight="1" x14ac:dyDescent="0.15">
      <c r="A389" s="21"/>
      <c r="B389" s="76">
        <v>386</v>
      </c>
      <c r="C389" s="76" t="s">
        <v>1042</v>
      </c>
      <c r="D389" s="24">
        <v>9.1</v>
      </c>
      <c r="E389" s="13">
        <v>36</v>
      </c>
      <c r="F389" s="76">
        <v>34</v>
      </c>
      <c r="G389" s="13" t="s">
        <v>45</v>
      </c>
      <c r="H389" s="13">
        <v>15</v>
      </c>
      <c r="I389" s="11" t="s">
        <v>742</v>
      </c>
      <c r="J389" s="11" t="s">
        <v>741</v>
      </c>
      <c r="K389" s="76"/>
      <c r="L389" s="87"/>
      <c r="M389" s="5"/>
      <c r="N389" s="92"/>
      <c r="O389" s="89"/>
    </row>
    <row r="390" spans="1:15" s="88" customFormat="1" ht="60" customHeight="1" x14ac:dyDescent="0.15">
      <c r="A390" s="21"/>
      <c r="B390" s="76">
        <v>387</v>
      </c>
      <c r="C390" s="76" t="s">
        <v>1042</v>
      </c>
      <c r="D390" s="24" t="s">
        <v>1155</v>
      </c>
      <c r="E390" s="13">
        <v>36</v>
      </c>
      <c r="F390" s="76">
        <v>35</v>
      </c>
      <c r="G390" s="13" t="s">
        <v>45</v>
      </c>
      <c r="H390" s="13">
        <v>16</v>
      </c>
      <c r="I390" s="11" t="s">
        <v>744</v>
      </c>
      <c r="J390" s="11" t="s">
        <v>743</v>
      </c>
      <c r="K390" s="76"/>
      <c r="L390" s="87"/>
      <c r="M390" s="5"/>
      <c r="N390" s="92"/>
      <c r="O390" s="89"/>
    </row>
    <row r="391" spans="1:15" s="22" customFormat="1" ht="60" customHeight="1" x14ac:dyDescent="0.15">
      <c r="A391" s="21"/>
      <c r="B391" s="76">
        <v>388</v>
      </c>
      <c r="C391" s="76" t="s">
        <v>1042</v>
      </c>
      <c r="D391" s="24" t="s">
        <v>1155</v>
      </c>
      <c r="E391" s="13">
        <v>36</v>
      </c>
      <c r="F391" s="76">
        <v>34</v>
      </c>
      <c r="G391" s="13" t="s">
        <v>45</v>
      </c>
      <c r="H391" s="13">
        <v>17</v>
      </c>
      <c r="I391" s="11" t="s">
        <v>1091</v>
      </c>
      <c r="J391" s="11" t="s">
        <v>1090</v>
      </c>
      <c r="K391" s="76"/>
      <c r="L391" s="87"/>
      <c r="M391" s="5"/>
      <c r="N391" s="92"/>
      <c r="O391" s="89"/>
    </row>
    <row r="392" spans="1:15" s="88" customFormat="1" ht="60" customHeight="1" x14ac:dyDescent="0.15">
      <c r="A392" s="21"/>
      <c r="B392" s="76">
        <v>389</v>
      </c>
      <c r="C392" s="76" t="s">
        <v>1042</v>
      </c>
      <c r="D392" s="24">
        <v>9</v>
      </c>
      <c r="E392" s="13">
        <v>35</v>
      </c>
      <c r="F392" s="76">
        <v>34</v>
      </c>
      <c r="G392" s="13" t="s">
        <v>7</v>
      </c>
      <c r="H392" s="13">
        <v>154</v>
      </c>
      <c r="I392" s="11" t="s">
        <v>746</v>
      </c>
      <c r="J392" s="11" t="s">
        <v>745</v>
      </c>
      <c r="K392" s="76"/>
      <c r="L392" s="87"/>
      <c r="M392" s="5"/>
      <c r="N392" s="92"/>
      <c r="O392" s="89"/>
    </row>
    <row r="393" spans="1:15" s="22" customFormat="1" ht="60" customHeight="1" x14ac:dyDescent="0.15">
      <c r="A393" s="21"/>
      <c r="B393" s="76">
        <v>390</v>
      </c>
      <c r="C393" s="76" t="s">
        <v>1042</v>
      </c>
      <c r="D393" s="24">
        <v>9</v>
      </c>
      <c r="E393" s="13">
        <v>35</v>
      </c>
      <c r="F393" s="76">
        <v>34</v>
      </c>
      <c r="G393" s="13" t="s">
        <v>7</v>
      </c>
      <c r="H393" s="13">
        <v>155</v>
      </c>
      <c r="I393" s="11" t="s">
        <v>748</v>
      </c>
      <c r="J393" s="11" t="s">
        <v>747</v>
      </c>
      <c r="K393" s="76"/>
      <c r="L393" s="87"/>
      <c r="M393" s="5"/>
      <c r="N393" s="92"/>
      <c r="O393" s="89"/>
    </row>
    <row r="394" spans="1:15" s="22" customFormat="1" ht="60" customHeight="1" x14ac:dyDescent="0.15">
      <c r="A394" s="21"/>
      <c r="B394" s="76">
        <v>391</v>
      </c>
      <c r="C394" s="76" t="s">
        <v>1042</v>
      </c>
      <c r="D394" s="24">
        <v>9</v>
      </c>
      <c r="E394" s="13">
        <v>35</v>
      </c>
      <c r="F394" s="76">
        <v>34</v>
      </c>
      <c r="G394" s="13" t="s">
        <v>7</v>
      </c>
      <c r="H394" s="13">
        <v>156</v>
      </c>
      <c r="I394" s="11" t="s">
        <v>750</v>
      </c>
      <c r="J394" s="11" t="s">
        <v>749</v>
      </c>
      <c r="K394" s="76"/>
      <c r="L394" s="87"/>
      <c r="M394" s="5"/>
      <c r="N394" s="92"/>
      <c r="O394" s="89"/>
    </row>
    <row r="395" spans="1:15" s="22" customFormat="1" ht="60" customHeight="1" x14ac:dyDescent="0.15">
      <c r="A395" s="21"/>
      <c r="B395" s="76">
        <v>392</v>
      </c>
      <c r="C395" s="76" t="s">
        <v>1042</v>
      </c>
      <c r="D395" s="24">
        <v>9.1</v>
      </c>
      <c r="E395" s="13">
        <v>36</v>
      </c>
      <c r="F395" s="76">
        <v>34</v>
      </c>
      <c r="G395" s="13" t="s">
        <v>7</v>
      </c>
      <c r="H395" s="13">
        <v>157</v>
      </c>
      <c r="I395" s="11" t="s">
        <v>752</v>
      </c>
      <c r="J395" s="11" t="s">
        <v>751</v>
      </c>
      <c r="K395" s="76"/>
      <c r="L395" s="87"/>
      <c r="M395" s="5"/>
      <c r="N395" s="92"/>
      <c r="O395" s="89"/>
    </row>
    <row r="396" spans="1:15" s="88" customFormat="1" ht="60" customHeight="1" x14ac:dyDescent="0.15">
      <c r="A396" s="21"/>
      <c r="B396" s="76">
        <v>393</v>
      </c>
      <c r="C396" s="76" t="s">
        <v>1042</v>
      </c>
      <c r="D396" s="24">
        <v>9</v>
      </c>
      <c r="E396" s="13">
        <v>35</v>
      </c>
      <c r="F396" s="76">
        <v>34</v>
      </c>
      <c r="G396" s="13" t="s">
        <v>7</v>
      </c>
      <c r="H396" s="13">
        <v>158</v>
      </c>
      <c r="I396" s="11" t="s">
        <v>754</v>
      </c>
      <c r="J396" s="11" t="s">
        <v>753</v>
      </c>
      <c r="K396" s="76"/>
      <c r="L396" s="87"/>
      <c r="M396" s="5"/>
      <c r="N396" s="92"/>
      <c r="O396" s="89"/>
    </row>
    <row r="397" spans="1:15" s="9" customFormat="1" ht="60" customHeight="1" x14ac:dyDescent="0.15">
      <c r="A397" s="21"/>
      <c r="B397" s="76">
        <v>394</v>
      </c>
      <c r="C397" s="76" t="s">
        <v>1042</v>
      </c>
      <c r="D397" s="24">
        <v>9.1</v>
      </c>
      <c r="E397" s="13">
        <v>36</v>
      </c>
      <c r="F397" s="76">
        <v>34</v>
      </c>
      <c r="G397" s="13" t="s">
        <v>7</v>
      </c>
      <c r="H397" s="13">
        <v>159</v>
      </c>
      <c r="I397" s="11" t="s">
        <v>756</v>
      </c>
      <c r="J397" s="11" t="s">
        <v>755</v>
      </c>
      <c r="K397" s="76"/>
      <c r="L397" s="87"/>
      <c r="M397" s="5"/>
      <c r="N397" s="92"/>
      <c r="O397" s="89"/>
    </row>
    <row r="398" spans="1:15" s="88" customFormat="1" ht="60" customHeight="1" x14ac:dyDescent="0.15">
      <c r="A398" s="21"/>
      <c r="B398" s="76">
        <v>395</v>
      </c>
      <c r="C398" s="76" t="s">
        <v>1042</v>
      </c>
      <c r="D398" s="24">
        <v>9</v>
      </c>
      <c r="E398" s="13">
        <v>35</v>
      </c>
      <c r="F398" s="76">
        <v>34</v>
      </c>
      <c r="G398" s="13" t="s">
        <v>7</v>
      </c>
      <c r="H398" s="13">
        <v>160</v>
      </c>
      <c r="I398" s="11" t="s">
        <v>758</v>
      </c>
      <c r="J398" s="11" t="s">
        <v>757</v>
      </c>
      <c r="K398" s="76"/>
      <c r="L398" s="87"/>
      <c r="M398" s="5"/>
      <c r="N398" s="92"/>
      <c r="O398" s="89"/>
    </row>
    <row r="399" spans="1:15" s="88" customFormat="1" ht="60" customHeight="1" x14ac:dyDescent="0.15">
      <c r="A399" s="21"/>
      <c r="B399" s="76">
        <v>396</v>
      </c>
      <c r="C399" s="76" t="s">
        <v>1042</v>
      </c>
      <c r="D399" s="24">
        <v>9</v>
      </c>
      <c r="E399" s="13">
        <v>35</v>
      </c>
      <c r="F399" s="76">
        <v>34</v>
      </c>
      <c r="G399" s="13" t="s">
        <v>7</v>
      </c>
      <c r="H399" s="13">
        <v>161</v>
      </c>
      <c r="I399" s="11" t="s">
        <v>760</v>
      </c>
      <c r="J399" s="11" t="s">
        <v>759</v>
      </c>
      <c r="K399" s="76"/>
      <c r="L399" s="87"/>
      <c r="M399" s="5"/>
      <c r="N399" s="92"/>
      <c r="O399" s="89"/>
    </row>
    <row r="400" spans="1:15" s="88" customFormat="1" ht="60" customHeight="1" x14ac:dyDescent="0.15">
      <c r="A400" s="21"/>
      <c r="B400" s="76">
        <v>397</v>
      </c>
      <c r="C400" s="76" t="s">
        <v>1042</v>
      </c>
      <c r="D400" s="24" t="s">
        <v>1156</v>
      </c>
      <c r="E400" s="13">
        <v>36</v>
      </c>
      <c r="F400" s="76">
        <v>35</v>
      </c>
      <c r="G400" s="13" t="s">
        <v>7</v>
      </c>
      <c r="H400" s="13">
        <v>162</v>
      </c>
      <c r="I400" s="11" t="s">
        <v>762</v>
      </c>
      <c r="J400" s="11" t="s">
        <v>761</v>
      </c>
      <c r="K400" s="76"/>
      <c r="L400" s="87"/>
      <c r="M400" s="5"/>
      <c r="N400" s="92"/>
      <c r="O400" s="89"/>
    </row>
    <row r="401" spans="1:15" s="9" customFormat="1" ht="60" customHeight="1" x14ac:dyDescent="0.15">
      <c r="A401" s="21"/>
      <c r="B401" s="76">
        <v>398</v>
      </c>
      <c r="C401" s="76" t="s">
        <v>1042</v>
      </c>
      <c r="D401" s="24" t="s">
        <v>1156</v>
      </c>
      <c r="E401" s="13">
        <v>36</v>
      </c>
      <c r="F401" s="76">
        <v>35</v>
      </c>
      <c r="G401" s="13" t="s">
        <v>7</v>
      </c>
      <c r="H401" s="13">
        <v>163</v>
      </c>
      <c r="I401" s="11" t="s">
        <v>764</v>
      </c>
      <c r="J401" s="11" t="s">
        <v>763</v>
      </c>
      <c r="K401" s="76"/>
      <c r="L401" s="87"/>
      <c r="M401" s="5"/>
      <c r="N401" s="92"/>
      <c r="O401" s="89"/>
    </row>
    <row r="402" spans="1:15" s="88" customFormat="1" ht="60" customHeight="1" x14ac:dyDescent="0.15">
      <c r="A402" s="21"/>
      <c r="B402" s="76">
        <v>399</v>
      </c>
      <c r="C402" s="76" t="s">
        <v>1042</v>
      </c>
      <c r="D402" s="24" t="s">
        <v>1155</v>
      </c>
      <c r="E402" s="13">
        <v>36</v>
      </c>
      <c r="F402" s="76">
        <v>35</v>
      </c>
      <c r="G402" s="13" t="s">
        <v>7</v>
      </c>
      <c r="H402" s="13">
        <v>164</v>
      </c>
      <c r="I402" s="11" t="s">
        <v>1093</v>
      </c>
      <c r="J402" s="11" t="s">
        <v>1092</v>
      </c>
      <c r="K402" s="76"/>
      <c r="L402" s="87"/>
      <c r="M402" s="5"/>
      <c r="N402" s="92"/>
      <c r="O402" s="89"/>
    </row>
    <row r="403" spans="1:15" s="88" customFormat="1" ht="60" customHeight="1" x14ac:dyDescent="0.15">
      <c r="A403" s="21"/>
      <c r="B403" s="76">
        <v>400</v>
      </c>
      <c r="C403" s="76" t="s">
        <v>1042</v>
      </c>
      <c r="D403" s="24">
        <v>9.1999999999999993</v>
      </c>
      <c r="E403" s="13">
        <v>37</v>
      </c>
      <c r="F403" s="76">
        <v>36</v>
      </c>
      <c r="G403" s="13" t="s">
        <v>7</v>
      </c>
      <c r="H403" s="13">
        <v>165</v>
      </c>
      <c r="I403" s="11" t="s">
        <v>766</v>
      </c>
      <c r="J403" s="11" t="s">
        <v>765</v>
      </c>
      <c r="K403" s="76"/>
      <c r="L403" s="87"/>
      <c r="M403" s="5"/>
      <c r="N403" s="92"/>
      <c r="O403" s="89"/>
    </row>
    <row r="404" spans="1:15" s="88" customFormat="1" ht="60" customHeight="1" x14ac:dyDescent="0.15">
      <c r="A404" s="21"/>
      <c r="B404" s="76">
        <v>401</v>
      </c>
      <c r="C404" s="76" t="s">
        <v>1042</v>
      </c>
      <c r="D404" s="24">
        <v>9.1999999999999993</v>
      </c>
      <c r="E404" s="13">
        <v>37</v>
      </c>
      <c r="F404" s="76">
        <v>35</v>
      </c>
      <c r="G404" s="13" t="s">
        <v>7</v>
      </c>
      <c r="H404" s="13">
        <v>166</v>
      </c>
      <c r="I404" s="11" t="s">
        <v>768</v>
      </c>
      <c r="J404" s="11" t="s">
        <v>767</v>
      </c>
      <c r="K404" s="76"/>
      <c r="L404" s="87"/>
      <c r="M404" s="5"/>
      <c r="N404" s="92"/>
      <c r="O404" s="89"/>
    </row>
    <row r="405" spans="1:15" s="88" customFormat="1" ht="60" customHeight="1" x14ac:dyDescent="0.15">
      <c r="A405" s="21"/>
      <c r="B405" s="76">
        <v>402</v>
      </c>
      <c r="C405" s="76" t="s">
        <v>1042</v>
      </c>
      <c r="D405" s="24">
        <v>9.3000000000000007</v>
      </c>
      <c r="E405" s="13">
        <v>37</v>
      </c>
      <c r="F405" s="76">
        <v>36</v>
      </c>
      <c r="G405" s="13" t="s">
        <v>7</v>
      </c>
      <c r="H405" s="13">
        <v>167</v>
      </c>
      <c r="I405" s="11" t="s">
        <v>770</v>
      </c>
      <c r="J405" s="11" t="s">
        <v>769</v>
      </c>
      <c r="K405" s="76"/>
      <c r="L405" s="87"/>
      <c r="M405" s="5"/>
      <c r="N405" s="92"/>
      <c r="O405" s="89"/>
    </row>
    <row r="406" spans="1:15" ht="60" customHeight="1" x14ac:dyDescent="0.15">
      <c r="A406" s="21"/>
      <c r="B406" s="76">
        <v>403</v>
      </c>
      <c r="C406" s="76" t="s">
        <v>1042</v>
      </c>
      <c r="D406" s="24">
        <v>9.3000000000000007</v>
      </c>
      <c r="E406" s="13">
        <v>37</v>
      </c>
      <c r="F406" s="76">
        <v>36</v>
      </c>
      <c r="G406" s="13" t="s">
        <v>7</v>
      </c>
      <c r="H406" s="13">
        <v>168</v>
      </c>
      <c r="I406" s="11" t="s">
        <v>772</v>
      </c>
      <c r="J406" s="11" t="s">
        <v>771</v>
      </c>
      <c r="K406" s="76"/>
      <c r="L406" s="87"/>
      <c r="M406" s="5"/>
      <c r="N406" s="92"/>
      <c r="O406" s="89"/>
    </row>
    <row r="407" spans="1:15" s="88" customFormat="1" ht="60" customHeight="1" x14ac:dyDescent="0.15">
      <c r="A407" s="21"/>
      <c r="B407" s="76">
        <v>404</v>
      </c>
      <c r="C407" s="76" t="s">
        <v>1042</v>
      </c>
      <c r="D407" s="24">
        <v>9.3000000000000007</v>
      </c>
      <c r="E407" s="13">
        <v>37</v>
      </c>
      <c r="F407" s="76">
        <v>36</v>
      </c>
      <c r="G407" s="13" t="s">
        <v>7</v>
      </c>
      <c r="H407" s="13">
        <v>169</v>
      </c>
      <c r="I407" s="11" t="s">
        <v>774</v>
      </c>
      <c r="J407" s="11" t="s">
        <v>773</v>
      </c>
      <c r="K407" s="76"/>
      <c r="L407" s="87"/>
      <c r="M407" s="5"/>
      <c r="N407" s="92"/>
      <c r="O407" s="89"/>
    </row>
    <row r="408" spans="1:15" ht="60" customHeight="1" x14ac:dyDescent="0.15">
      <c r="A408" s="21"/>
      <c r="B408" s="76">
        <v>405</v>
      </c>
      <c r="C408" s="76" t="s">
        <v>1042</v>
      </c>
      <c r="D408" s="24">
        <v>9.4</v>
      </c>
      <c r="E408" s="13">
        <v>38</v>
      </c>
      <c r="F408" s="76">
        <v>36</v>
      </c>
      <c r="G408" s="13" t="s">
        <v>7</v>
      </c>
      <c r="H408" s="13">
        <v>170</v>
      </c>
      <c r="I408" s="11" t="s">
        <v>776</v>
      </c>
      <c r="J408" s="11" t="s">
        <v>775</v>
      </c>
      <c r="K408" s="76"/>
      <c r="L408" s="87"/>
      <c r="M408" s="5"/>
      <c r="N408" s="92"/>
      <c r="O408" s="89"/>
    </row>
    <row r="409" spans="1:15" s="88" customFormat="1" ht="60" customHeight="1" x14ac:dyDescent="0.15">
      <c r="A409" s="21"/>
      <c r="B409" s="76">
        <v>406</v>
      </c>
      <c r="C409" s="76" t="s">
        <v>1042</v>
      </c>
      <c r="D409" s="24">
        <v>9.4</v>
      </c>
      <c r="E409" s="13">
        <v>38</v>
      </c>
      <c r="F409" s="76">
        <v>36</v>
      </c>
      <c r="G409" s="13" t="s">
        <v>7</v>
      </c>
      <c r="H409" s="13">
        <v>171</v>
      </c>
      <c r="I409" s="11" t="s">
        <v>778</v>
      </c>
      <c r="J409" s="11" t="s">
        <v>777</v>
      </c>
      <c r="K409" s="76"/>
      <c r="L409" s="87"/>
      <c r="M409" s="5"/>
      <c r="N409" s="92"/>
      <c r="O409" s="89"/>
    </row>
    <row r="410" spans="1:15" s="88" customFormat="1" ht="60" customHeight="1" x14ac:dyDescent="0.15">
      <c r="A410" s="21"/>
      <c r="B410" s="76">
        <v>407</v>
      </c>
      <c r="C410" s="76" t="s">
        <v>1042</v>
      </c>
      <c r="D410" s="24">
        <v>9.4</v>
      </c>
      <c r="E410" s="13">
        <v>38</v>
      </c>
      <c r="F410" s="76">
        <v>36</v>
      </c>
      <c r="G410" s="13" t="s">
        <v>7</v>
      </c>
      <c r="H410" s="13">
        <v>172</v>
      </c>
      <c r="I410" s="11" t="s">
        <v>780</v>
      </c>
      <c r="J410" s="11" t="s">
        <v>779</v>
      </c>
      <c r="K410" s="76"/>
      <c r="L410" s="87"/>
      <c r="M410" s="5"/>
      <c r="N410" s="92"/>
      <c r="O410" s="89"/>
    </row>
    <row r="411" spans="1:15" s="88" customFormat="1" ht="60" customHeight="1" x14ac:dyDescent="0.15">
      <c r="A411" s="21"/>
      <c r="B411" s="76">
        <v>408</v>
      </c>
      <c r="C411" s="76" t="s">
        <v>1042</v>
      </c>
      <c r="D411" s="24">
        <v>9</v>
      </c>
      <c r="E411" s="13">
        <v>35</v>
      </c>
      <c r="F411" s="76">
        <v>34</v>
      </c>
      <c r="G411" s="13" t="s">
        <v>26</v>
      </c>
      <c r="H411" s="13">
        <v>197</v>
      </c>
      <c r="I411" s="11" t="s">
        <v>782</v>
      </c>
      <c r="J411" s="11" t="s">
        <v>781</v>
      </c>
      <c r="K411" s="76"/>
      <c r="L411" s="87"/>
      <c r="M411" s="5"/>
      <c r="N411" s="92"/>
      <c r="O411" s="89"/>
    </row>
    <row r="412" spans="1:15" ht="60" customHeight="1" x14ac:dyDescent="0.15">
      <c r="A412" s="21"/>
      <c r="B412" s="76">
        <v>409</v>
      </c>
      <c r="C412" s="76" t="s">
        <v>1042</v>
      </c>
      <c r="D412" s="24">
        <v>9.1</v>
      </c>
      <c r="E412" s="13" t="s">
        <v>1047</v>
      </c>
      <c r="F412" s="76">
        <v>34</v>
      </c>
      <c r="G412" s="13" t="s">
        <v>26</v>
      </c>
      <c r="H412" s="13">
        <v>198</v>
      </c>
      <c r="I412" s="11" t="s">
        <v>784</v>
      </c>
      <c r="J412" s="11" t="s">
        <v>783</v>
      </c>
      <c r="K412" s="76"/>
      <c r="L412" s="87"/>
      <c r="M412" s="5"/>
      <c r="N412" s="92"/>
      <c r="O412" s="89"/>
    </row>
    <row r="413" spans="1:15" s="88" customFormat="1" ht="60" customHeight="1" x14ac:dyDescent="0.15">
      <c r="A413" s="21"/>
      <c r="B413" s="76">
        <v>410</v>
      </c>
      <c r="C413" s="76" t="s">
        <v>1042</v>
      </c>
      <c r="D413" s="24">
        <v>9.1</v>
      </c>
      <c r="E413" s="13">
        <v>36</v>
      </c>
      <c r="F413" s="76">
        <v>34</v>
      </c>
      <c r="G413" s="13" t="s">
        <v>26</v>
      </c>
      <c r="H413" s="13">
        <v>199</v>
      </c>
      <c r="I413" s="11" t="s">
        <v>786</v>
      </c>
      <c r="J413" s="11" t="s">
        <v>785</v>
      </c>
      <c r="K413" s="76"/>
      <c r="L413" s="87"/>
      <c r="M413" s="5"/>
      <c r="N413" s="92"/>
      <c r="O413" s="89"/>
    </row>
    <row r="414" spans="1:15" ht="60" customHeight="1" x14ac:dyDescent="0.15">
      <c r="A414" s="21"/>
      <c r="B414" s="76">
        <v>411</v>
      </c>
      <c r="C414" s="76" t="s">
        <v>1042</v>
      </c>
      <c r="D414" s="24">
        <v>9.1</v>
      </c>
      <c r="E414" s="13">
        <v>36</v>
      </c>
      <c r="F414" s="76">
        <v>34</v>
      </c>
      <c r="G414" s="13" t="s">
        <v>26</v>
      </c>
      <c r="H414" s="13">
        <v>200</v>
      </c>
      <c r="I414" s="11" t="s">
        <v>788</v>
      </c>
      <c r="J414" s="11" t="s">
        <v>787</v>
      </c>
      <c r="K414" s="76"/>
      <c r="L414" s="87"/>
      <c r="M414" s="5"/>
      <c r="N414" s="92"/>
      <c r="O414" s="89"/>
    </row>
    <row r="415" spans="1:15" ht="60" customHeight="1" x14ac:dyDescent="0.15">
      <c r="A415" s="21"/>
      <c r="B415" s="76">
        <v>412</v>
      </c>
      <c r="C415" s="76" t="s">
        <v>1042</v>
      </c>
      <c r="D415" s="24">
        <v>9</v>
      </c>
      <c r="E415" s="13">
        <v>35</v>
      </c>
      <c r="F415" s="76">
        <v>34</v>
      </c>
      <c r="G415" s="13" t="s">
        <v>26</v>
      </c>
      <c r="H415" s="13">
        <v>201</v>
      </c>
      <c r="I415" s="11" t="s">
        <v>790</v>
      </c>
      <c r="J415" s="11" t="s">
        <v>789</v>
      </c>
      <c r="K415" s="76"/>
      <c r="L415" s="87"/>
      <c r="M415" s="75"/>
      <c r="N415" s="92"/>
      <c r="O415" s="89"/>
    </row>
    <row r="416" spans="1:15" ht="60" customHeight="1" x14ac:dyDescent="0.15">
      <c r="A416" s="21"/>
      <c r="B416" s="76">
        <v>413</v>
      </c>
      <c r="C416" s="76" t="s">
        <v>1042</v>
      </c>
      <c r="D416" s="24">
        <v>9.1</v>
      </c>
      <c r="E416" s="13">
        <v>36</v>
      </c>
      <c r="F416" s="76">
        <v>34</v>
      </c>
      <c r="G416" s="13" t="s">
        <v>26</v>
      </c>
      <c r="H416" s="13">
        <v>202</v>
      </c>
      <c r="I416" s="11" t="s">
        <v>792</v>
      </c>
      <c r="J416" s="11" t="s">
        <v>791</v>
      </c>
      <c r="K416" s="76"/>
      <c r="L416" s="87"/>
      <c r="M416" s="5"/>
      <c r="N416" s="92"/>
      <c r="O416" s="89"/>
    </row>
    <row r="417" spans="1:15" s="88" customFormat="1" ht="60" customHeight="1" x14ac:dyDescent="0.15">
      <c r="A417" s="21"/>
      <c r="B417" s="76">
        <v>414</v>
      </c>
      <c r="C417" s="76" t="s">
        <v>1042</v>
      </c>
      <c r="D417" s="24">
        <v>9.1</v>
      </c>
      <c r="E417" s="13">
        <v>36</v>
      </c>
      <c r="F417" s="76">
        <v>34</v>
      </c>
      <c r="G417" s="13" t="s">
        <v>26</v>
      </c>
      <c r="H417" s="13">
        <v>203</v>
      </c>
      <c r="I417" s="11" t="s">
        <v>794</v>
      </c>
      <c r="J417" s="11" t="s">
        <v>793</v>
      </c>
      <c r="K417" s="76"/>
      <c r="L417" s="87"/>
      <c r="M417" s="5"/>
      <c r="N417" s="92"/>
      <c r="O417" s="89"/>
    </row>
    <row r="418" spans="1:15" s="88" customFormat="1" ht="60" customHeight="1" x14ac:dyDescent="0.15">
      <c r="A418" s="21"/>
      <c r="B418" s="76">
        <v>415</v>
      </c>
      <c r="C418" s="76" t="s">
        <v>1042</v>
      </c>
      <c r="D418" s="24">
        <v>9.1</v>
      </c>
      <c r="E418" s="13">
        <v>36</v>
      </c>
      <c r="F418" s="76">
        <v>34</v>
      </c>
      <c r="G418" s="13" t="s">
        <v>26</v>
      </c>
      <c r="H418" s="13">
        <v>204</v>
      </c>
      <c r="I418" s="11" t="s">
        <v>796</v>
      </c>
      <c r="J418" s="11" t="s">
        <v>795</v>
      </c>
      <c r="K418" s="76"/>
      <c r="L418" s="87"/>
      <c r="M418" s="5"/>
      <c r="N418" s="92"/>
      <c r="O418" s="89"/>
    </row>
    <row r="419" spans="1:15" s="88" customFormat="1" ht="60" customHeight="1" x14ac:dyDescent="0.15">
      <c r="A419" s="21"/>
      <c r="B419" s="76">
        <v>416</v>
      </c>
      <c r="C419" s="76" t="s">
        <v>1042</v>
      </c>
      <c r="D419" s="24">
        <v>9.1999999999999993</v>
      </c>
      <c r="E419" s="13">
        <v>37</v>
      </c>
      <c r="F419" s="76">
        <v>35</v>
      </c>
      <c r="G419" s="13" t="s">
        <v>26</v>
      </c>
      <c r="H419" s="13">
        <v>205</v>
      </c>
      <c r="I419" s="11" t="s">
        <v>798</v>
      </c>
      <c r="J419" s="11" t="s">
        <v>797</v>
      </c>
      <c r="K419" s="76"/>
      <c r="L419" s="87"/>
      <c r="M419" s="5"/>
      <c r="N419" s="92"/>
      <c r="O419" s="89"/>
    </row>
    <row r="420" spans="1:15" s="88" customFormat="1" ht="60" customHeight="1" x14ac:dyDescent="0.15">
      <c r="A420" s="21"/>
      <c r="B420" s="76">
        <v>417</v>
      </c>
      <c r="C420" s="76" t="s">
        <v>1042</v>
      </c>
      <c r="D420" s="24" t="s">
        <v>1156</v>
      </c>
      <c r="E420" s="13">
        <v>36</v>
      </c>
      <c r="F420" s="76">
        <v>35</v>
      </c>
      <c r="G420" s="13" t="s">
        <v>26</v>
      </c>
      <c r="H420" s="13">
        <v>206</v>
      </c>
      <c r="I420" s="11" t="s">
        <v>800</v>
      </c>
      <c r="J420" s="11" t="s">
        <v>799</v>
      </c>
      <c r="K420" s="76"/>
      <c r="L420" s="87"/>
      <c r="M420" s="5"/>
      <c r="N420" s="92"/>
      <c r="O420" s="89"/>
    </row>
    <row r="421" spans="1:15" ht="60" customHeight="1" x14ac:dyDescent="0.15">
      <c r="A421" s="21"/>
      <c r="B421" s="76">
        <v>418</v>
      </c>
      <c r="C421" s="76" t="s">
        <v>1042</v>
      </c>
      <c r="D421" s="24">
        <v>9.1999999999999993</v>
      </c>
      <c r="E421" s="13">
        <v>37</v>
      </c>
      <c r="F421" s="76">
        <v>35</v>
      </c>
      <c r="G421" s="13" t="s">
        <v>26</v>
      </c>
      <c r="H421" s="13">
        <v>207</v>
      </c>
      <c r="I421" s="11" t="s">
        <v>802</v>
      </c>
      <c r="J421" s="11" t="s">
        <v>801</v>
      </c>
      <c r="K421" s="76"/>
      <c r="L421" s="87"/>
      <c r="M421" s="5"/>
      <c r="N421" s="92"/>
      <c r="O421" s="89"/>
    </row>
    <row r="422" spans="1:15" s="8" customFormat="1" ht="60" customHeight="1" x14ac:dyDescent="0.15">
      <c r="A422" s="21"/>
      <c r="B422" s="76">
        <v>419</v>
      </c>
      <c r="C422" s="76" t="s">
        <v>1042</v>
      </c>
      <c r="D422" s="24">
        <v>9.1999999999999993</v>
      </c>
      <c r="E422" s="13">
        <v>37</v>
      </c>
      <c r="F422" s="76">
        <v>35</v>
      </c>
      <c r="G422" s="13" t="s">
        <v>26</v>
      </c>
      <c r="H422" s="13">
        <v>208</v>
      </c>
      <c r="I422" s="11" t="s">
        <v>804</v>
      </c>
      <c r="J422" s="11" t="s">
        <v>803</v>
      </c>
      <c r="K422" s="76"/>
      <c r="L422" s="87"/>
      <c r="M422" s="5"/>
      <c r="N422" s="92"/>
      <c r="O422" s="89"/>
    </row>
    <row r="423" spans="1:15" s="10" customFormat="1" ht="60" customHeight="1" x14ac:dyDescent="0.15">
      <c r="A423" s="21"/>
      <c r="B423" s="76">
        <v>420</v>
      </c>
      <c r="C423" s="76" t="s">
        <v>1042</v>
      </c>
      <c r="D423" s="24">
        <v>9.1999999999999993</v>
      </c>
      <c r="E423" s="13">
        <v>37</v>
      </c>
      <c r="F423" s="76">
        <v>36</v>
      </c>
      <c r="G423" s="13" t="s">
        <v>26</v>
      </c>
      <c r="H423" s="13">
        <v>209</v>
      </c>
      <c r="I423" s="11" t="s">
        <v>806</v>
      </c>
      <c r="J423" s="11" t="s">
        <v>805</v>
      </c>
      <c r="K423" s="76"/>
      <c r="L423" s="87"/>
      <c r="M423" s="5"/>
      <c r="N423" s="92"/>
      <c r="O423" s="89"/>
    </row>
    <row r="424" spans="1:15" ht="60" customHeight="1" x14ac:dyDescent="0.15">
      <c r="A424" s="21"/>
      <c r="B424" s="76">
        <v>421</v>
      </c>
      <c r="C424" s="76" t="s">
        <v>1042</v>
      </c>
      <c r="D424" s="24">
        <v>9.1999999999999993</v>
      </c>
      <c r="E424" s="13">
        <v>37</v>
      </c>
      <c r="F424" s="76">
        <v>36</v>
      </c>
      <c r="G424" s="13" t="s">
        <v>26</v>
      </c>
      <c r="H424" s="13">
        <v>210</v>
      </c>
      <c r="I424" s="11" t="s">
        <v>1095</v>
      </c>
      <c r="J424" s="11" t="s">
        <v>1094</v>
      </c>
      <c r="K424" s="76"/>
      <c r="L424" s="87"/>
      <c r="M424" s="5"/>
      <c r="N424" s="92"/>
      <c r="O424" s="89"/>
    </row>
    <row r="425" spans="1:15" ht="60" customHeight="1" x14ac:dyDescent="0.15">
      <c r="A425" s="21"/>
      <c r="B425" s="76">
        <v>422</v>
      </c>
      <c r="C425" s="76" t="s">
        <v>1042</v>
      </c>
      <c r="D425" s="24">
        <v>9.4</v>
      </c>
      <c r="E425" s="13">
        <v>38</v>
      </c>
      <c r="F425" s="76">
        <v>36</v>
      </c>
      <c r="G425" s="13" t="s">
        <v>26</v>
      </c>
      <c r="H425" s="13">
        <v>211</v>
      </c>
      <c r="I425" s="11" t="s">
        <v>808</v>
      </c>
      <c r="J425" s="11" t="s">
        <v>807</v>
      </c>
      <c r="K425" s="76"/>
      <c r="L425" s="88"/>
      <c r="M425" s="79"/>
      <c r="N425" s="79"/>
      <c r="O425" s="44"/>
    </row>
    <row r="426" spans="1:15" s="88" customFormat="1" ht="60" customHeight="1" x14ac:dyDescent="0.15">
      <c r="A426" s="21"/>
      <c r="B426" s="76">
        <v>423</v>
      </c>
      <c r="C426" s="76" t="s">
        <v>1042</v>
      </c>
      <c r="D426" s="24">
        <v>9.1999999999999993</v>
      </c>
      <c r="E426" s="13">
        <v>37</v>
      </c>
      <c r="F426" s="76">
        <v>36</v>
      </c>
      <c r="G426" s="13" t="s">
        <v>26</v>
      </c>
      <c r="H426" s="13">
        <v>212</v>
      </c>
      <c r="I426" s="11" t="s">
        <v>810</v>
      </c>
      <c r="J426" s="11" t="s">
        <v>809</v>
      </c>
      <c r="K426" s="76"/>
      <c r="L426" s="87"/>
      <c r="M426" s="5"/>
      <c r="N426" s="92"/>
      <c r="O426" s="89"/>
    </row>
    <row r="427" spans="1:15" ht="60" customHeight="1" x14ac:dyDescent="0.2">
      <c r="A427" s="21"/>
      <c r="B427" s="76">
        <v>424</v>
      </c>
      <c r="C427" s="76" t="s">
        <v>1042</v>
      </c>
      <c r="D427" s="24">
        <v>9.1999999999999993</v>
      </c>
      <c r="E427" s="13">
        <v>37</v>
      </c>
      <c r="F427" s="76">
        <v>36</v>
      </c>
      <c r="G427" s="13" t="s">
        <v>26</v>
      </c>
      <c r="H427" s="13">
        <v>213</v>
      </c>
      <c r="I427" s="11" t="s">
        <v>812</v>
      </c>
      <c r="J427" s="11" t="s">
        <v>811</v>
      </c>
      <c r="K427" s="76"/>
      <c r="L427" s="88"/>
      <c r="M427" s="79"/>
      <c r="N427" s="79"/>
      <c r="O427" s="90"/>
    </row>
    <row r="428" spans="1:15" s="88" customFormat="1" ht="60" customHeight="1" x14ac:dyDescent="0.2">
      <c r="A428" s="21"/>
      <c r="B428" s="76">
        <v>425</v>
      </c>
      <c r="C428" s="76" t="s">
        <v>1042</v>
      </c>
      <c r="D428" s="24">
        <v>9.1999999999999993</v>
      </c>
      <c r="E428" s="13">
        <v>37</v>
      </c>
      <c r="F428" s="76">
        <v>36</v>
      </c>
      <c r="G428" s="13" t="s">
        <v>26</v>
      </c>
      <c r="H428" s="13">
        <v>214</v>
      </c>
      <c r="I428" s="11" t="s">
        <v>814</v>
      </c>
      <c r="J428" s="11" t="s">
        <v>813</v>
      </c>
      <c r="K428" s="76"/>
      <c r="M428" s="79"/>
      <c r="N428" s="79"/>
      <c r="O428" s="90"/>
    </row>
    <row r="429" spans="1:15" ht="60" customHeight="1" x14ac:dyDescent="0.15">
      <c r="A429" s="21"/>
      <c r="B429" s="76">
        <v>426</v>
      </c>
      <c r="C429" s="76" t="s">
        <v>1042</v>
      </c>
      <c r="D429" s="24">
        <v>9.4</v>
      </c>
      <c r="E429" s="13">
        <v>38</v>
      </c>
      <c r="F429" s="76">
        <v>36</v>
      </c>
      <c r="G429" s="13" t="s">
        <v>26</v>
      </c>
      <c r="H429" s="13">
        <v>215</v>
      </c>
      <c r="I429" s="11" t="s">
        <v>816</v>
      </c>
      <c r="J429" s="11" t="s">
        <v>815</v>
      </c>
      <c r="K429" s="76"/>
      <c r="L429" s="87"/>
      <c r="M429" s="5"/>
      <c r="N429" s="92"/>
      <c r="O429" s="89"/>
    </row>
    <row r="430" spans="1:15" ht="60" customHeight="1" x14ac:dyDescent="0.15">
      <c r="A430" s="21"/>
      <c r="B430" s="76">
        <v>427</v>
      </c>
      <c r="C430" s="76" t="s">
        <v>1042</v>
      </c>
      <c r="D430" s="24">
        <v>9.4</v>
      </c>
      <c r="E430" s="13">
        <v>38</v>
      </c>
      <c r="F430" s="76">
        <v>36</v>
      </c>
      <c r="G430" s="13" t="s">
        <v>40</v>
      </c>
      <c r="H430" s="13">
        <v>23</v>
      </c>
      <c r="I430" s="11" t="s">
        <v>818</v>
      </c>
      <c r="J430" s="11" t="s">
        <v>817</v>
      </c>
      <c r="K430" s="76"/>
      <c r="L430" s="87"/>
      <c r="M430" s="5"/>
      <c r="N430" s="92"/>
      <c r="O430" s="89"/>
    </row>
    <row r="431" spans="1:15" ht="60" customHeight="1" x14ac:dyDescent="0.15">
      <c r="A431" s="21"/>
      <c r="B431" s="76">
        <v>428</v>
      </c>
      <c r="C431" s="76" t="s">
        <v>1035</v>
      </c>
      <c r="D431" s="24">
        <v>10</v>
      </c>
      <c r="E431" s="13">
        <v>39</v>
      </c>
      <c r="F431" s="76">
        <v>37</v>
      </c>
      <c r="G431" s="13" t="s">
        <v>45</v>
      </c>
      <c r="H431" s="13">
        <v>18</v>
      </c>
      <c r="I431" s="11" t="s">
        <v>820</v>
      </c>
      <c r="J431" s="11" t="s">
        <v>819</v>
      </c>
      <c r="K431" s="76"/>
      <c r="L431" s="87"/>
      <c r="M431" s="75"/>
      <c r="N431" s="92"/>
      <c r="O431" s="89"/>
    </row>
    <row r="432" spans="1:15" s="9" customFormat="1" ht="60" customHeight="1" x14ac:dyDescent="0.15">
      <c r="A432" s="21"/>
      <c r="B432" s="76">
        <v>429</v>
      </c>
      <c r="C432" s="76" t="s">
        <v>1035</v>
      </c>
      <c r="D432" s="24">
        <v>10.1</v>
      </c>
      <c r="E432" s="13">
        <v>39</v>
      </c>
      <c r="F432" s="76">
        <v>37</v>
      </c>
      <c r="G432" s="13" t="s">
        <v>7</v>
      </c>
      <c r="H432" s="13">
        <v>173</v>
      </c>
      <c r="I432" s="11" t="s">
        <v>822</v>
      </c>
      <c r="J432" s="11" t="s">
        <v>821</v>
      </c>
      <c r="K432" s="76"/>
      <c r="L432" s="77"/>
      <c r="M432" s="92"/>
      <c r="N432" s="92"/>
      <c r="O432" s="89"/>
    </row>
    <row r="433" spans="1:15" s="10" customFormat="1" ht="60" customHeight="1" x14ac:dyDescent="0.15">
      <c r="A433" s="21"/>
      <c r="B433" s="76">
        <v>430</v>
      </c>
      <c r="C433" s="76" t="s">
        <v>1035</v>
      </c>
      <c r="D433" s="24">
        <v>10.1</v>
      </c>
      <c r="E433" s="13">
        <v>39</v>
      </c>
      <c r="F433" s="76">
        <v>37</v>
      </c>
      <c r="G433" s="13" t="s">
        <v>7</v>
      </c>
      <c r="H433" s="13">
        <v>174</v>
      </c>
      <c r="I433" s="11" t="s">
        <v>824</v>
      </c>
      <c r="J433" s="11" t="s">
        <v>823</v>
      </c>
      <c r="K433" s="76"/>
      <c r="L433" s="77"/>
      <c r="M433" s="92"/>
      <c r="N433" s="92"/>
      <c r="O433" s="89"/>
    </row>
    <row r="434" spans="1:15" s="88" customFormat="1" ht="60" customHeight="1" x14ac:dyDescent="0.15">
      <c r="A434" s="21"/>
      <c r="B434" s="76">
        <v>431</v>
      </c>
      <c r="C434" s="76" t="s">
        <v>1035</v>
      </c>
      <c r="D434" s="24">
        <v>10.199999999999999</v>
      </c>
      <c r="E434" s="13">
        <v>40</v>
      </c>
      <c r="F434" s="76">
        <v>37</v>
      </c>
      <c r="G434" s="13" t="s">
        <v>7</v>
      </c>
      <c r="H434" s="13">
        <v>175</v>
      </c>
      <c r="I434" s="11" t="s">
        <v>826</v>
      </c>
      <c r="J434" s="11" t="s">
        <v>825</v>
      </c>
      <c r="K434" s="76"/>
      <c r="L434" s="77"/>
      <c r="M434" s="92"/>
      <c r="N434" s="92"/>
      <c r="O434" s="89"/>
    </row>
    <row r="435" spans="1:15" ht="60" customHeight="1" x14ac:dyDescent="0.15">
      <c r="A435" s="21"/>
      <c r="B435" s="76">
        <v>432</v>
      </c>
      <c r="C435" s="76" t="s">
        <v>1035</v>
      </c>
      <c r="D435" s="24">
        <v>10.199999999999999</v>
      </c>
      <c r="E435" s="13">
        <v>40</v>
      </c>
      <c r="F435" s="76">
        <v>37</v>
      </c>
      <c r="G435" s="13" t="s">
        <v>7</v>
      </c>
      <c r="H435" s="13">
        <v>176</v>
      </c>
      <c r="I435" s="11" t="s">
        <v>828</v>
      </c>
      <c r="J435" s="11" t="s">
        <v>827</v>
      </c>
      <c r="K435" s="76"/>
      <c r="L435" s="77"/>
      <c r="M435" s="92"/>
      <c r="N435" s="92"/>
      <c r="O435" s="89"/>
    </row>
    <row r="436" spans="1:15" s="9" customFormat="1" ht="60" customHeight="1" x14ac:dyDescent="0.15">
      <c r="A436" s="21"/>
      <c r="B436" s="76">
        <v>433</v>
      </c>
      <c r="C436" s="76" t="s">
        <v>1035</v>
      </c>
      <c r="D436" s="24">
        <v>10</v>
      </c>
      <c r="E436" s="13">
        <v>39</v>
      </c>
      <c r="F436" s="76">
        <v>37</v>
      </c>
      <c r="G436" s="13" t="s">
        <v>7</v>
      </c>
      <c r="H436" s="13">
        <v>177</v>
      </c>
      <c r="I436" s="11" t="s">
        <v>830</v>
      </c>
      <c r="J436" s="11" t="s">
        <v>829</v>
      </c>
      <c r="K436" s="76"/>
      <c r="L436" s="77"/>
      <c r="M436" s="92"/>
      <c r="N436" s="92"/>
      <c r="O436" s="89"/>
    </row>
    <row r="437" spans="1:15" s="10" customFormat="1" ht="60" customHeight="1" x14ac:dyDescent="0.15">
      <c r="A437" s="21"/>
      <c r="B437" s="76">
        <v>434</v>
      </c>
      <c r="C437" s="76" t="s">
        <v>1035</v>
      </c>
      <c r="D437" s="24">
        <v>10.199999999999999</v>
      </c>
      <c r="E437" s="13">
        <v>40</v>
      </c>
      <c r="F437" s="76">
        <v>37</v>
      </c>
      <c r="G437" s="13" t="s">
        <v>7</v>
      </c>
      <c r="H437" s="13">
        <v>178</v>
      </c>
      <c r="I437" s="11" t="s">
        <v>832</v>
      </c>
      <c r="J437" s="11" t="s">
        <v>831</v>
      </c>
      <c r="K437" s="76"/>
      <c r="L437" s="77"/>
      <c r="M437" s="92"/>
      <c r="N437" s="92"/>
      <c r="O437" s="89"/>
    </row>
    <row r="438" spans="1:15" s="88" customFormat="1" ht="60" customHeight="1" x14ac:dyDescent="0.15">
      <c r="A438" s="21"/>
      <c r="B438" s="76">
        <v>435</v>
      </c>
      <c r="C438" s="76" t="s">
        <v>1035</v>
      </c>
      <c r="D438" s="24">
        <v>10.199999999999999</v>
      </c>
      <c r="E438" s="13">
        <v>40</v>
      </c>
      <c r="F438" s="76">
        <v>37</v>
      </c>
      <c r="G438" s="13" t="s">
        <v>7</v>
      </c>
      <c r="H438" s="13">
        <v>179</v>
      </c>
      <c r="I438" s="11" t="s">
        <v>834</v>
      </c>
      <c r="J438" s="11" t="s">
        <v>833</v>
      </c>
      <c r="K438" s="76"/>
      <c r="L438" s="77"/>
      <c r="M438" s="92"/>
      <c r="N438" s="92"/>
      <c r="O438" s="89"/>
    </row>
    <row r="439" spans="1:15" s="9" customFormat="1" ht="60" customHeight="1" x14ac:dyDescent="0.15">
      <c r="A439" s="21"/>
      <c r="B439" s="76">
        <v>436</v>
      </c>
      <c r="C439" s="76" t="s">
        <v>1035</v>
      </c>
      <c r="D439" s="24">
        <v>10.1</v>
      </c>
      <c r="E439" s="13">
        <v>39</v>
      </c>
      <c r="F439" s="76">
        <v>37</v>
      </c>
      <c r="G439" s="13" t="s">
        <v>7</v>
      </c>
      <c r="H439" s="13">
        <v>180</v>
      </c>
      <c r="I439" s="11" t="s">
        <v>836</v>
      </c>
      <c r="J439" s="11" t="s">
        <v>835</v>
      </c>
      <c r="K439" s="76"/>
      <c r="L439" s="77"/>
      <c r="M439" s="92"/>
      <c r="N439" s="92"/>
      <c r="O439" s="89"/>
    </row>
    <row r="440" spans="1:15" s="88" customFormat="1" ht="60" customHeight="1" x14ac:dyDescent="0.15">
      <c r="A440" s="21"/>
      <c r="B440" s="76">
        <v>437</v>
      </c>
      <c r="C440" s="76" t="s">
        <v>1035</v>
      </c>
      <c r="D440" s="24">
        <v>10.1</v>
      </c>
      <c r="E440" s="13">
        <v>39</v>
      </c>
      <c r="F440" s="76">
        <v>37</v>
      </c>
      <c r="G440" s="13" t="s">
        <v>7</v>
      </c>
      <c r="H440" s="13">
        <v>181</v>
      </c>
      <c r="I440" s="11" t="s">
        <v>838</v>
      </c>
      <c r="J440" s="11" t="s">
        <v>837</v>
      </c>
      <c r="K440" s="76"/>
      <c r="L440" s="77"/>
      <c r="M440" s="92"/>
      <c r="N440" s="92"/>
      <c r="O440" s="89"/>
    </row>
    <row r="441" spans="1:15" s="9" customFormat="1" ht="60" customHeight="1" x14ac:dyDescent="0.15">
      <c r="A441" s="21"/>
      <c r="B441" s="76">
        <v>438</v>
      </c>
      <c r="C441" s="76" t="s">
        <v>1035</v>
      </c>
      <c r="D441" s="24">
        <v>10.1</v>
      </c>
      <c r="E441" s="13">
        <v>39</v>
      </c>
      <c r="F441" s="76">
        <v>37</v>
      </c>
      <c r="G441" s="13" t="s">
        <v>7</v>
      </c>
      <c r="H441" s="13">
        <v>182</v>
      </c>
      <c r="I441" s="11" t="s">
        <v>840</v>
      </c>
      <c r="J441" s="11" t="s">
        <v>839</v>
      </c>
      <c r="K441" s="76"/>
      <c r="L441" s="77"/>
      <c r="M441" s="92"/>
      <c r="N441" s="92"/>
      <c r="O441" s="89"/>
    </row>
    <row r="442" spans="1:15" ht="60" customHeight="1" x14ac:dyDescent="0.15">
      <c r="A442" s="21"/>
      <c r="B442" s="76">
        <v>439</v>
      </c>
      <c r="C442" s="76" t="s">
        <v>1035</v>
      </c>
      <c r="D442" s="24">
        <v>10.199999999999999</v>
      </c>
      <c r="E442" s="13">
        <v>40</v>
      </c>
      <c r="F442" s="76">
        <v>37</v>
      </c>
      <c r="G442" s="13" t="s">
        <v>7</v>
      </c>
      <c r="H442" s="13">
        <v>183</v>
      </c>
      <c r="I442" s="11" t="s">
        <v>842</v>
      </c>
      <c r="J442" s="11" t="s">
        <v>841</v>
      </c>
      <c r="K442" s="76"/>
      <c r="L442" s="77"/>
      <c r="M442" s="92"/>
      <c r="N442" s="92"/>
      <c r="O442" s="89"/>
    </row>
    <row r="443" spans="1:15" s="88" customFormat="1" ht="60" customHeight="1" x14ac:dyDescent="0.15">
      <c r="A443" s="21"/>
      <c r="B443" s="76">
        <v>440</v>
      </c>
      <c r="C443" s="76" t="s">
        <v>1035</v>
      </c>
      <c r="D443" s="24">
        <v>10.199999999999999</v>
      </c>
      <c r="E443" s="13">
        <v>40</v>
      </c>
      <c r="F443" s="76">
        <v>38</v>
      </c>
      <c r="G443" s="13" t="s">
        <v>7</v>
      </c>
      <c r="H443" s="13">
        <v>184</v>
      </c>
      <c r="I443" s="11" t="s">
        <v>844</v>
      </c>
      <c r="J443" s="11" t="s">
        <v>843</v>
      </c>
      <c r="K443" s="76"/>
      <c r="L443" s="77"/>
      <c r="M443" s="92"/>
      <c r="N443" s="92"/>
      <c r="O443" s="89"/>
    </row>
    <row r="444" spans="1:15" s="9" customFormat="1" ht="60" customHeight="1" x14ac:dyDescent="0.15">
      <c r="A444" s="21"/>
      <c r="B444" s="76">
        <v>441</v>
      </c>
      <c r="C444" s="76" t="s">
        <v>1035</v>
      </c>
      <c r="D444" s="24">
        <v>10.199999999999999</v>
      </c>
      <c r="E444" s="13">
        <v>40</v>
      </c>
      <c r="F444" s="76">
        <v>38</v>
      </c>
      <c r="G444" s="13" t="s">
        <v>7</v>
      </c>
      <c r="H444" s="13">
        <v>185</v>
      </c>
      <c r="I444" s="11" t="s">
        <v>1089</v>
      </c>
      <c r="J444" s="11" t="s">
        <v>1088</v>
      </c>
      <c r="K444" s="76"/>
      <c r="L444" s="77"/>
      <c r="M444" s="92"/>
      <c r="N444" s="92"/>
      <c r="O444" s="89"/>
    </row>
    <row r="445" spans="1:15" s="88" customFormat="1" ht="60" customHeight="1" x14ac:dyDescent="0.15">
      <c r="A445" s="21"/>
      <c r="B445" s="76">
        <v>442</v>
      </c>
      <c r="C445" s="76" t="s">
        <v>1035</v>
      </c>
      <c r="D445" s="24">
        <v>10.199999999999999</v>
      </c>
      <c r="E445" s="13">
        <v>40</v>
      </c>
      <c r="F445" s="76">
        <v>38</v>
      </c>
      <c r="G445" s="13" t="s">
        <v>7</v>
      </c>
      <c r="H445" s="13">
        <v>186</v>
      </c>
      <c r="I445" s="11" t="s">
        <v>846</v>
      </c>
      <c r="J445" s="11" t="s">
        <v>845</v>
      </c>
      <c r="K445" s="76"/>
      <c r="L445" s="77"/>
      <c r="M445" s="92"/>
      <c r="N445" s="92"/>
      <c r="O445" s="89"/>
    </row>
    <row r="446" spans="1:15" s="88" customFormat="1" ht="60" customHeight="1" x14ac:dyDescent="0.15">
      <c r="A446" s="21"/>
      <c r="B446" s="76">
        <v>443</v>
      </c>
      <c r="C446" s="76" t="s">
        <v>1035</v>
      </c>
      <c r="D446" s="24">
        <v>10.199999999999999</v>
      </c>
      <c r="E446" s="13">
        <v>40</v>
      </c>
      <c r="F446" s="76">
        <v>38</v>
      </c>
      <c r="G446" s="13" t="s">
        <v>7</v>
      </c>
      <c r="H446" s="13">
        <v>187</v>
      </c>
      <c r="I446" s="11" t="s">
        <v>848</v>
      </c>
      <c r="J446" s="11" t="s">
        <v>847</v>
      </c>
      <c r="K446" s="76"/>
      <c r="L446" s="77"/>
      <c r="M446" s="92"/>
      <c r="N446" s="92"/>
      <c r="O446" s="89"/>
    </row>
    <row r="447" spans="1:15" s="77" customFormat="1" ht="60" customHeight="1" x14ac:dyDescent="0.15">
      <c r="A447" s="21"/>
      <c r="B447" s="76">
        <v>444</v>
      </c>
      <c r="C447" s="76" t="s">
        <v>1035</v>
      </c>
      <c r="D447" s="24">
        <v>10.199999999999999</v>
      </c>
      <c r="E447" s="13">
        <v>40</v>
      </c>
      <c r="F447" s="76">
        <v>38</v>
      </c>
      <c r="G447" s="13" t="s">
        <v>7</v>
      </c>
      <c r="H447" s="13">
        <v>188</v>
      </c>
      <c r="I447" s="11" t="s">
        <v>850</v>
      </c>
      <c r="J447" s="11" t="s">
        <v>849</v>
      </c>
      <c r="K447" s="76"/>
      <c r="M447" s="92"/>
      <c r="N447" s="92"/>
      <c r="O447" s="89"/>
    </row>
    <row r="448" spans="1:15" s="88" customFormat="1" ht="60" customHeight="1" x14ac:dyDescent="0.15">
      <c r="A448" s="21"/>
      <c r="B448" s="76">
        <v>445</v>
      </c>
      <c r="C448" s="76" t="s">
        <v>1035</v>
      </c>
      <c r="D448" s="24">
        <v>10</v>
      </c>
      <c r="E448" s="13">
        <v>39</v>
      </c>
      <c r="F448" s="76">
        <v>37</v>
      </c>
      <c r="G448" s="13" t="s">
        <v>26</v>
      </c>
      <c r="H448" s="13">
        <v>216</v>
      </c>
      <c r="I448" s="11" t="s">
        <v>852</v>
      </c>
      <c r="J448" s="11" t="s">
        <v>851</v>
      </c>
      <c r="K448" s="76"/>
      <c r="L448" s="87"/>
      <c r="M448" s="75"/>
      <c r="N448" s="92"/>
      <c r="O448" s="89"/>
    </row>
    <row r="449" spans="1:15" s="74" customFormat="1" ht="60" customHeight="1" x14ac:dyDescent="0.15">
      <c r="A449" s="21"/>
      <c r="B449" s="76">
        <v>446</v>
      </c>
      <c r="C449" s="76" t="s">
        <v>1035</v>
      </c>
      <c r="D449" s="24">
        <v>10.199999999999999</v>
      </c>
      <c r="E449" s="13" t="s">
        <v>1047</v>
      </c>
      <c r="F449" s="76">
        <v>37</v>
      </c>
      <c r="G449" s="13" t="s">
        <v>26</v>
      </c>
      <c r="H449" s="13">
        <v>217</v>
      </c>
      <c r="I449" s="11" t="s">
        <v>854</v>
      </c>
      <c r="J449" s="11" t="s">
        <v>853</v>
      </c>
      <c r="K449" s="76"/>
      <c r="L449" s="77"/>
      <c r="M449" s="92"/>
      <c r="N449" s="92"/>
      <c r="O449" s="89"/>
    </row>
    <row r="450" spans="1:15" s="22" customFormat="1" ht="60" customHeight="1" x14ac:dyDescent="0.15">
      <c r="A450" s="21"/>
      <c r="B450" s="76">
        <v>447</v>
      </c>
      <c r="C450" s="76" t="s">
        <v>1035</v>
      </c>
      <c r="D450" s="24">
        <v>10.1</v>
      </c>
      <c r="E450" s="13">
        <v>39</v>
      </c>
      <c r="F450" s="76">
        <v>37</v>
      </c>
      <c r="G450" s="13" t="s">
        <v>26</v>
      </c>
      <c r="H450" s="13">
        <v>218</v>
      </c>
      <c r="I450" s="11" t="s">
        <v>856</v>
      </c>
      <c r="J450" s="11" t="s">
        <v>855</v>
      </c>
      <c r="K450" s="76"/>
      <c r="L450" s="77"/>
      <c r="M450" s="92"/>
      <c r="N450" s="92"/>
      <c r="O450" s="89"/>
    </row>
    <row r="451" spans="1:15" s="77" customFormat="1" ht="60" customHeight="1" x14ac:dyDescent="0.15">
      <c r="A451" s="21"/>
      <c r="B451" s="76">
        <v>448</v>
      </c>
      <c r="C451" s="76" t="s">
        <v>1035</v>
      </c>
      <c r="D451" s="24">
        <v>10</v>
      </c>
      <c r="E451" s="13">
        <v>39</v>
      </c>
      <c r="F451" s="76">
        <v>37</v>
      </c>
      <c r="G451" s="13" t="s">
        <v>26</v>
      </c>
      <c r="H451" s="13">
        <v>219</v>
      </c>
      <c r="I451" s="11" t="s">
        <v>858</v>
      </c>
      <c r="J451" s="11" t="s">
        <v>857</v>
      </c>
      <c r="K451" s="76"/>
      <c r="M451" s="92"/>
      <c r="N451" s="92"/>
      <c r="O451" s="89"/>
    </row>
    <row r="452" spans="1:15" s="88" customFormat="1" ht="60" customHeight="1" x14ac:dyDescent="0.15">
      <c r="A452" s="21"/>
      <c r="B452" s="76">
        <v>449</v>
      </c>
      <c r="C452" s="76" t="s">
        <v>1035</v>
      </c>
      <c r="D452" s="24">
        <v>10.3</v>
      </c>
      <c r="E452" s="13">
        <v>40</v>
      </c>
      <c r="F452" s="76">
        <v>38</v>
      </c>
      <c r="G452" s="13" t="s">
        <v>26</v>
      </c>
      <c r="H452" s="13">
        <v>220</v>
      </c>
      <c r="I452" s="11" t="s">
        <v>860</v>
      </c>
      <c r="J452" s="11" t="s">
        <v>859</v>
      </c>
      <c r="K452" s="76"/>
      <c r="L452" s="77"/>
      <c r="M452" s="92"/>
      <c r="N452" s="92"/>
      <c r="O452" s="89"/>
    </row>
    <row r="453" spans="1:15" s="22" customFormat="1" ht="60" customHeight="1" x14ac:dyDescent="0.15">
      <c r="A453" s="21"/>
      <c r="B453" s="76">
        <v>450</v>
      </c>
      <c r="C453" s="76" t="s">
        <v>1035</v>
      </c>
      <c r="D453" s="24">
        <v>10.199999999999999</v>
      </c>
      <c r="E453" s="13">
        <v>40</v>
      </c>
      <c r="F453" s="76">
        <v>37</v>
      </c>
      <c r="G453" s="13" t="s">
        <v>40</v>
      </c>
      <c r="H453" s="13">
        <v>24</v>
      </c>
      <c r="I453" s="11" t="s">
        <v>862</v>
      </c>
      <c r="J453" s="11" t="s">
        <v>861</v>
      </c>
      <c r="K453" s="76"/>
      <c r="L453" s="77"/>
      <c r="M453" s="92"/>
      <c r="N453" s="92"/>
      <c r="O453" s="89"/>
    </row>
    <row r="454" spans="1:15" s="88" customFormat="1" ht="60" customHeight="1" x14ac:dyDescent="0.15">
      <c r="A454" s="21"/>
      <c r="B454" s="76">
        <v>451</v>
      </c>
      <c r="C454" s="76" t="s">
        <v>1043</v>
      </c>
      <c r="D454" s="24" t="s">
        <v>1157</v>
      </c>
      <c r="E454" s="13">
        <v>44</v>
      </c>
      <c r="F454" s="76">
        <v>41</v>
      </c>
      <c r="G454" s="13" t="s">
        <v>45</v>
      </c>
      <c r="H454" s="13">
        <v>19</v>
      </c>
      <c r="I454" s="11" t="s">
        <v>864</v>
      </c>
      <c r="J454" s="11" t="s">
        <v>863</v>
      </c>
      <c r="K454" s="76"/>
      <c r="L454" s="87"/>
      <c r="M454" s="92"/>
      <c r="N454" s="75"/>
      <c r="O454" s="89"/>
    </row>
    <row r="455" spans="1:15" s="22" customFormat="1" ht="60" customHeight="1" x14ac:dyDescent="0.15">
      <c r="A455" s="21"/>
      <c r="B455" s="76">
        <v>452</v>
      </c>
      <c r="C455" s="76" t="s">
        <v>1043</v>
      </c>
      <c r="D455" s="24" t="s">
        <v>1158</v>
      </c>
      <c r="E455" s="13">
        <v>41</v>
      </c>
      <c r="F455" s="76">
        <v>39</v>
      </c>
      <c r="G455" s="13" t="s">
        <v>7</v>
      </c>
      <c r="H455" s="13">
        <v>189</v>
      </c>
      <c r="I455" s="11" t="s">
        <v>866</v>
      </c>
      <c r="J455" s="11" t="s">
        <v>865</v>
      </c>
      <c r="K455" s="76"/>
      <c r="L455" s="87"/>
      <c r="M455" s="92"/>
      <c r="N455" s="75"/>
      <c r="O455" s="89"/>
    </row>
    <row r="456" spans="1:15" s="88" customFormat="1" ht="60" customHeight="1" x14ac:dyDescent="0.15">
      <c r="A456" s="21"/>
      <c r="B456" s="76">
        <v>453</v>
      </c>
      <c r="C456" s="76" t="s">
        <v>1043</v>
      </c>
      <c r="D456" s="24" t="s">
        <v>1159</v>
      </c>
      <c r="E456" s="13">
        <v>41</v>
      </c>
      <c r="F456" s="76">
        <v>39</v>
      </c>
      <c r="G456" s="13" t="s">
        <v>7</v>
      </c>
      <c r="H456" s="13">
        <v>190</v>
      </c>
      <c r="I456" s="11" t="s">
        <v>868</v>
      </c>
      <c r="J456" s="11" t="s">
        <v>867</v>
      </c>
      <c r="K456" s="76"/>
      <c r="L456" s="87"/>
      <c r="M456" s="92"/>
      <c r="N456" s="75"/>
      <c r="O456" s="89"/>
    </row>
    <row r="457" spans="1:15" s="22" customFormat="1" ht="60" customHeight="1" x14ac:dyDescent="0.15">
      <c r="A457" s="21"/>
      <c r="B457" s="76">
        <v>454</v>
      </c>
      <c r="C457" s="76" t="s">
        <v>1043</v>
      </c>
      <c r="D457" s="24" t="s">
        <v>1159</v>
      </c>
      <c r="E457" s="13">
        <v>41</v>
      </c>
      <c r="F457" s="76">
        <v>39</v>
      </c>
      <c r="G457" s="13" t="s">
        <v>7</v>
      </c>
      <c r="H457" s="13">
        <v>191</v>
      </c>
      <c r="I457" s="11" t="s">
        <v>870</v>
      </c>
      <c r="J457" s="11" t="s">
        <v>869</v>
      </c>
      <c r="K457" s="76"/>
      <c r="L457" s="87"/>
      <c r="M457" s="92"/>
      <c r="N457" s="75"/>
      <c r="O457" s="89"/>
    </row>
    <row r="458" spans="1:15" s="77" customFormat="1" ht="60" customHeight="1" x14ac:dyDescent="0.15">
      <c r="A458" s="21"/>
      <c r="B458" s="76">
        <v>455</v>
      </c>
      <c r="C458" s="76" t="s">
        <v>1043</v>
      </c>
      <c r="D458" s="24" t="s">
        <v>1159</v>
      </c>
      <c r="E458" s="13">
        <v>41</v>
      </c>
      <c r="F458" s="76">
        <v>39</v>
      </c>
      <c r="G458" s="13" t="s">
        <v>7</v>
      </c>
      <c r="H458" s="13">
        <v>192</v>
      </c>
      <c r="I458" s="11" t="s">
        <v>872</v>
      </c>
      <c r="J458" s="11" t="s">
        <v>871</v>
      </c>
      <c r="K458" s="76"/>
      <c r="L458" s="87"/>
      <c r="M458" s="92"/>
      <c r="N458" s="75"/>
      <c r="O458" s="89"/>
    </row>
    <row r="459" spans="1:15" s="88" customFormat="1" ht="60" customHeight="1" x14ac:dyDescent="0.15">
      <c r="A459" s="21"/>
      <c r="B459" s="76">
        <v>456</v>
      </c>
      <c r="C459" s="76" t="s">
        <v>1043</v>
      </c>
      <c r="D459" s="24">
        <v>11</v>
      </c>
      <c r="E459" s="13">
        <v>41</v>
      </c>
      <c r="F459" s="76">
        <v>39</v>
      </c>
      <c r="G459" s="13" t="s">
        <v>7</v>
      </c>
      <c r="H459" s="13">
        <v>193</v>
      </c>
      <c r="I459" s="11" t="s">
        <v>874</v>
      </c>
      <c r="J459" s="11" t="s">
        <v>873</v>
      </c>
      <c r="K459" s="76"/>
      <c r="L459" s="87"/>
      <c r="M459" s="92"/>
      <c r="N459" s="75"/>
      <c r="O459" s="89"/>
    </row>
    <row r="460" spans="1:15" s="77" customFormat="1" ht="60" customHeight="1" x14ac:dyDescent="0.15">
      <c r="A460" s="21"/>
      <c r="B460" s="76">
        <v>457</v>
      </c>
      <c r="C460" s="76" t="s">
        <v>1043</v>
      </c>
      <c r="D460" s="24" t="s">
        <v>1157</v>
      </c>
      <c r="E460" s="13">
        <v>42</v>
      </c>
      <c r="F460" s="76">
        <v>40</v>
      </c>
      <c r="G460" s="13" t="s">
        <v>7</v>
      </c>
      <c r="H460" s="13">
        <v>197</v>
      </c>
      <c r="I460" s="11" t="s">
        <v>876</v>
      </c>
      <c r="J460" s="11" t="s">
        <v>875</v>
      </c>
      <c r="K460" s="76"/>
      <c r="L460" s="87"/>
      <c r="M460" s="92"/>
      <c r="N460" s="75"/>
      <c r="O460" s="89"/>
    </row>
    <row r="461" spans="1:15" s="22" customFormat="1" ht="60" customHeight="1" x14ac:dyDescent="0.15">
      <c r="A461" s="21"/>
      <c r="B461" s="76">
        <v>458</v>
      </c>
      <c r="C461" s="76" t="s">
        <v>1043</v>
      </c>
      <c r="D461" s="24" t="s">
        <v>1157</v>
      </c>
      <c r="E461" s="13">
        <v>42</v>
      </c>
      <c r="F461" s="76">
        <v>40</v>
      </c>
      <c r="G461" s="13" t="s">
        <v>7</v>
      </c>
      <c r="H461" s="13">
        <v>198</v>
      </c>
      <c r="I461" s="11" t="s">
        <v>878</v>
      </c>
      <c r="J461" s="11" t="s">
        <v>877</v>
      </c>
      <c r="K461" s="76"/>
      <c r="L461" s="87"/>
      <c r="M461" s="92"/>
      <c r="N461" s="75"/>
      <c r="O461" s="89"/>
    </row>
    <row r="462" spans="1:15" s="77" customFormat="1" ht="60" customHeight="1" x14ac:dyDescent="0.15">
      <c r="A462" s="21"/>
      <c r="B462" s="76">
        <v>459</v>
      </c>
      <c r="C462" s="76" t="s">
        <v>1043</v>
      </c>
      <c r="D462" s="24" t="s">
        <v>1157</v>
      </c>
      <c r="E462" s="13">
        <v>42</v>
      </c>
      <c r="F462" s="76">
        <v>40</v>
      </c>
      <c r="G462" s="13" t="s">
        <v>7</v>
      </c>
      <c r="H462" s="13">
        <v>199</v>
      </c>
      <c r="I462" s="11" t="s">
        <v>880</v>
      </c>
      <c r="J462" s="11" t="s">
        <v>879</v>
      </c>
      <c r="K462" s="76"/>
      <c r="L462" s="87"/>
      <c r="M462" s="92"/>
      <c r="N462" s="75"/>
      <c r="O462" s="89"/>
    </row>
    <row r="463" spans="1:15" s="87" customFormat="1" ht="60" customHeight="1" x14ac:dyDescent="0.15">
      <c r="A463" s="21"/>
      <c r="B463" s="76">
        <v>460</v>
      </c>
      <c r="C463" s="76" t="s">
        <v>1043</v>
      </c>
      <c r="D463" s="24" t="s">
        <v>1157</v>
      </c>
      <c r="E463" s="13">
        <v>42</v>
      </c>
      <c r="F463" s="76">
        <v>40</v>
      </c>
      <c r="G463" s="13" t="s">
        <v>7</v>
      </c>
      <c r="H463" s="13">
        <v>200</v>
      </c>
      <c r="I463" s="11" t="s">
        <v>882</v>
      </c>
      <c r="J463" s="11" t="s">
        <v>881</v>
      </c>
      <c r="K463" s="76"/>
      <c r="M463" s="92"/>
      <c r="N463" s="75"/>
      <c r="O463" s="89"/>
    </row>
    <row r="464" spans="1:15" s="22" customFormat="1" ht="60" customHeight="1" x14ac:dyDescent="0.15">
      <c r="A464" s="21"/>
      <c r="B464" s="76">
        <v>461</v>
      </c>
      <c r="C464" s="76" t="s">
        <v>1043</v>
      </c>
      <c r="D464" s="24" t="s">
        <v>1159</v>
      </c>
      <c r="E464" s="13">
        <v>41</v>
      </c>
      <c r="F464" s="76">
        <v>40</v>
      </c>
      <c r="G464" s="13" t="s">
        <v>7</v>
      </c>
      <c r="H464" s="13">
        <v>194</v>
      </c>
      <c r="I464" s="11" t="s">
        <v>884</v>
      </c>
      <c r="J464" s="11" t="s">
        <v>883</v>
      </c>
      <c r="K464" s="76"/>
      <c r="L464" s="87"/>
      <c r="M464" s="92"/>
      <c r="N464" s="75"/>
      <c r="O464" s="89"/>
    </row>
    <row r="465" spans="1:15" s="88" customFormat="1" ht="60" customHeight="1" x14ac:dyDescent="0.15">
      <c r="A465" s="21"/>
      <c r="B465" s="76">
        <v>462</v>
      </c>
      <c r="C465" s="76" t="s">
        <v>1043</v>
      </c>
      <c r="D465" s="24" t="s">
        <v>1157</v>
      </c>
      <c r="E465" s="13">
        <v>42</v>
      </c>
      <c r="F465" s="76">
        <v>40</v>
      </c>
      <c r="G465" s="13" t="s">
        <v>7</v>
      </c>
      <c r="H465" s="13">
        <v>201</v>
      </c>
      <c r="I465" s="11" t="s">
        <v>1087</v>
      </c>
      <c r="J465" s="11" t="s">
        <v>1086</v>
      </c>
      <c r="K465" s="76"/>
      <c r="L465" s="87"/>
      <c r="M465" s="92"/>
      <c r="N465" s="75"/>
      <c r="O465" s="89"/>
    </row>
    <row r="466" spans="1:15" s="22" customFormat="1" ht="60" customHeight="1" x14ac:dyDescent="0.15">
      <c r="A466" s="21"/>
      <c r="B466" s="76">
        <v>463</v>
      </c>
      <c r="C466" s="76" t="s">
        <v>1043</v>
      </c>
      <c r="D466" s="24" t="s">
        <v>1157</v>
      </c>
      <c r="E466" s="13">
        <v>42</v>
      </c>
      <c r="F466" s="76">
        <v>40</v>
      </c>
      <c r="G466" s="13" t="s">
        <v>7</v>
      </c>
      <c r="H466" s="13">
        <v>202</v>
      </c>
      <c r="I466" s="11" t="s">
        <v>886</v>
      </c>
      <c r="J466" s="11" t="s">
        <v>885</v>
      </c>
      <c r="K466" s="76"/>
      <c r="L466" s="78"/>
      <c r="M466" s="92"/>
      <c r="N466" s="75"/>
      <c r="O466" s="89"/>
    </row>
    <row r="467" spans="1:15" s="22" customFormat="1" ht="60" customHeight="1" x14ac:dyDescent="0.15">
      <c r="A467" s="21"/>
      <c r="B467" s="76">
        <v>464</v>
      </c>
      <c r="C467" s="76" t="s">
        <v>1043</v>
      </c>
      <c r="D467" s="24" t="s">
        <v>1157</v>
      </c>
      <c r="E467" s="13">
        <v>41</v>
      </c>
      <c r="F467" s="76">
        <v>40</v>
      </c>
      <c r="G467" s="13" t="s">
        <v>7</v>
      </c>
      <c r="H467" s="13">
        <v>195</v>
      </c>
      <c r="I467" s="11" t="s">
        <v>888</v>
      </c>
      <c r="J467" s="11" t="s">
        <v>887</v>
      </c>
      <c r="K467" s="76"/>
      <c r="L467" s="87"/>
      <c r="M467" s="92"/>
      <c r="N467" s="75"/>
      <c r="O467" s="89"/>
    </row>
    <row r="468" spans="1:15" s="88" customFormat="1" ht="60" customHeight="1" x14ac:dyDescent="0.15">
      <c r="A468" s="21"/>
      <c r="B468" s="76">
        <v>465</v>
      </c>
      <c r="C468" s="76" t="s">
        <v>1043</v>
      </c>
      <c r="D468" s="24" t="s">
        <v>1157</v>
      </c>
      <c r="E468" s="13">
        <v>42</v>
      </c>
      <c r="F468" s="76">
        <v>40</v>
      </c>
      <c r="G468" s="13" t="s">
        <v>7</v>
      </c>
      <c r="H468" s="13">
        <v>203</v>
      </c>
      <c r="I468" s="11" t="s">
        <v>890</v>
      </c>
      <c r="J468" s="11" t="s">
        <v>889</v>
      </c>
      <c r="K468" s="76"/>
      <c r="L468" s="87"/>
      <c r="M468" s="92"/>
      <c r="N468" s="75"/>
      <c r="O468" s="89"/>
    </row>
    <row r="469" spans="1:15" s="77" customFormat="1" ht="60" customHeight="1" x14ac:dyDescent="0.15">
      <c r="A469" s="21"/>
      <c r="B469" s="76">
        <v>466</v>
      </c>
      <c r="C469" s="76" t="s">
        <v>1043</v>
      </c>
      <c r="D469" s="24" t="s">
        <v>1157</v>
      </c>
      <c r="E469" s="13">
        <v>42</v>
      </c>
      <c r="F469" s="76">
        <v>40</v>
      </c>
      <c r="G469" s="13" t="s">
        <v>7</v>
      </c>
      <c r="H469" s="13">
        <v>204</v>
      </c>
      <c r="I469" s="11" t="s">
        <v>892</v>
      </c>
      <c r="J469" s="11" t="s">
        <v>891</v>
      </c>
      <c r="K469" s="76"/>
      <c r="L469" s="87"/>
      <c r="M469" s="92"/>
      <c r="N469" s="75"/>
      <c r="O469" s="89"/>
    </row>
    <row r="470" spans="1:15" s="88" customFormat="1" ht="60" customHeight="1" x14ac:dyDescent="0.15">
      <c r="A470" s="21"/>
      <c r="B470" s="76">
        <v>467</v>
      </c>
      <c r="C470" s="76" t="s">
        <v>1043</v>
      </c>
      <c r="D470" s="24" t="s">
        <v>1157</v>
      </c>
      <c r="E470" s="13">
        <v>42</v>
      </c>
      <c r="F470" s="76">
        <v>40</v>
      </c>
      <c r="G470" s="13" t="s">
        <v>7</v>
      </c>
      <c r="H470" s="13">
        <v>205</v>
      </c>
      <c r="I470" s="11" t="s">
        <v>894</v>
      </c>
      <c r="J470" s="11" t="s">
        <v>893</v>
      </c>
      <c r="K470" s="76"/>
      <c r="L470" s="87"/>
      <c r="M470" s="92"/>
      <c r="N470" s="75"/>
      <c r="O470" s="89"/>
    </row>
    <row r="471" spans="1:15" s="88" customFormat="1" ht="60" customHeight="1" x14ac:dyDescent="0.15">
      <c r="A471" s="21"/>
      <c r="B471" s="76">
        <v>468</v>
      </c>
      <c r="C471" s="76" t="s">
        <v>1043</v>
      </c>
      <c r="D471" s="24" t="s">
        <v>1157</v>
      </c>
      <c r="E471" s="13">
        <v>41</v>
      </c>
      <c r="F471" s="76">
        <v>40</v>
      </c>
      <c r="G471" s="13" t="s">
        <v>7</v>
      </c>
      <c r="H471" s="13">
        <v>196</v>
      </c>
      <c r="I471" s="11" t="s">
        <v>896</v>
      </c>
      <c r="J471" s="11" t="s">
        <v>895</v>
      </c>
      <c r="K471" s="76"/>
      <c r="L471" s="87"/>
      <c r="M471" s="92"/>
      <c r="N471" s="75"/>
      <c r="O471" s="89"/>
    </row>
    <row r="472" spans="1:15" s="88" customFormat="1" ht="60" customHeight="1" x14ac:dyDescent="0.15">
      <c r="A472" s="21"/>
      <c r="B472" s="76">
        <v>469</v>
      </c>
      <c r="C472" s="76" t="s">
        <v>1043</v>
      </c>
      <c r="D472" s="24" t="s">
        <v>1157</v>
      </c>
      <c r="E472" s="13">
        <v>42</v>
      </c>
      <c r="F472" s="76">
        <v>40</v>
      </c>
      <c r="G472" s="13" t="s">
        <v>7</v>
      </c>
      <c r="H472" s="13">
        <v>206</v>
      </c>
      <c r="I472" s="11" t="s">
        <v>1085</v>
      </c>
      <c r="J472" s="11" t="s">
        <v>1084</v>
      </c>
      <c r="K472" s="76"/>
      <c r="L472" s="87"/>
      <c r="M472" s="92"/>
      <c r="N472" s="75"/>
      <c r="O472" s="89"/>
    </row>
    <row r="473" spans="1:15" s="22" customFormat="1" ht="60" customHeight="1" x14ac:dyDescent="0.15">
      <c r="A473" s="21"/>
      <c r="B473" s="76">
        <v>470</v>
      </c>
      <c r="C473" s="76" t="s">
        <v>1043</v>
      </c>
      <c r="D473" s="24" t="s">
        <v>1157</v>
      </c>
      <c r="E473" s="13">
        <v>41</v>
      </c>
      <c r="F473" s="76">
        <v>40</v>
      </c>
      <c r="G473" s="13" t="s">
        <v>7</v>
      </c>
      <c r="H473" s="13">
        <v>207</v>
      </c>
      <c r="I473" s="11" t="s">
        <v>898</v>
      </c>
      <c r="J473" s="11" t="s">
        <v>897</v>
      </c>
      <c r="K473" s="76"/>
      <c r="L473" s="87"/>
      <c r="M473" s="92"/>
      <c r="N473" s="75"/>
      <c r="O473" s="89"/>
    </row>
    <row r="474" spans="1:15" s="88" customFormat="1" ht="60" customHeight="1" x14ac:dyDescent="0.15">
      <c r="A474" s="21"/>
      <c r="B474" s="76">
        <v>471</v>
      </c>
      <c r="C474" s="76" t="s">
        <v>1043</v>
      </c>
      <c r="D474" s="24" t="s">
        <v>1157</v>
      </c>
      <c r="E474" s="13">
        <v>42</v>
      </c>
      <c r="F474" s="76">
        <v>41</v>
      </c>
      <c r="G474" s="13" t="s">
        <v>7</v>
      </c>
      <c r="H474" s="13">
        <v>208</v>
      </c>
      <c r="I474" s="11" t="s">
        <v>900</v>
      </c>
      <c r="J474" s="11" t="s">
        <v>899</v>
      </c>
      <c r="K474" s="76"/>
      <c r="L474" s="87"/>
      <c r="M474" s="92"/>
      <c r="N474" s="75"/>
      <c r="O474" s="89"/>
    </row>
    <row r="475" spans="1:15" s="88" customFormat="1" ht="60" customHeight="1" x14ac:dyDescent="0.15">
      <c r="A475" s="21"/>
      <c r="B475" s="76">
        <v>472</v>
      </c>
      <c r="C475" s="76" t="s">
        <v>1043</v>
      </c>
      <c r="D475" s="24" t="s">
        <v>1157</v>
      </c>
      <c r="E475" s="13">
        <v>42</v>
      </c>
      <c r="F475" s="76">
        <v>41</v>
      </c>
      <c r="G475" s="13" t="s">
        <v>7</v>
      </c>
      <c r="H475" s="13">
        <v>209</v>
      </c>
      <c r="I475" s="11" t="s">
        <v>902</v>
      </c>
      <c r="J475" s="11" t="s">
        <v>901</v>
      </c>
      <c r="K475" s="76"/>
      <c r="L475" s="87"/>
      <c r="M475" s="92"/>
      <c r="N475" s="75"/>
      <c r="O475" s="89"/>
    </row>
    <row r="476" spans="1:15" s="88" customFormat="1" ht="60" customHeight="1" x14ac:dyDescent="0.15">
      <c r="A476" s="21"/>
      <c r="B476" s="76">
        <v>473</v>
      </c>
      <c r="C476" s="76" t="s">
        <v>1043</v>
      </c>
      <c r="D476" s="24" t="s">
        <v>1157</v>
      </c>
      <c r="E476" s="13">
        <v>42</v>
      </c>
      <c r="F476" s="76">
        <v>41</v>
      </c>
      <c r="G476" s="13" t="s">
        <v>7</v>
      </c>
      <c r="H476" s="13">
        <v>210</v>
      </c>
      <c r="I476" s="11" t="s">
        <v>904</v>
      </c>
      <c r="J476" s="11" t="s">
        <v>903</v>
      </c>
      <c r="K476" s="76"/>
      <c r="L476" s="87"/>
      <c r="M476" s="92"/>
      <c r="N476" s="75"/>
      <c r="O476" s="89"/>
    </row>
    <row r="477" spans="1:15" s="22" customFormat="1" ht="60" customHeight="1" x14ac:dyDescent="0.15">
      <c r="A477" s="21"/>
      <c r="B477" s="76">
        <v>474</v>
      </c>
      <c r="C477" s="76" t="s">
        <v>1043</v>
      </c>
      <c r="D477" s="24" t="s">
        <v>1157</v>
      </c>
      <c r="E477" s="13">
        <v>42</v>
      </c>
      <c r="F477" s="76">
        <v>41</v>
      </c>
      <c r="G477" s="13" t="s">
        <v>7</v>
      </c>
      <c r="H477" s="13">
        <v>211</v>
      </c>
      <c r="I477" s="11" t="s">
        <v>906</v>
      </c>
      <c r="J477" s="11" t="s">
        <v>905</v>
      </c>
      <c r="K477" s="76"/>
      <c r="L477" s="87"/>
      <c r="M477" s="92"/>
      <c r="N477" s="75"/>
      <c r="O477" s="89"/>
    </row>
    <row r="478" spans="1:15" s="77" customFormat="1" ht="60" customHeight="1" x14ac:dyDescent="0.15">
      <c r="A478" s="21"/>
      <c r="B478" s="76">
        <v>475</v>
      </c>
      <c r="C478" s="76" t="s">
        <v>1043</v>
      </c>
      <c r="D478" s="24" t="s">
        <v>1157</v>
      </c>
      <c r="E478" s="13">
        <v>42</v>
      </c>
      <c r="F478" s="76">
        <v>41</v>
      </c>
      <c r="G478" s="13" t="s">
        <v>7</v>
      </c>
      <c r="H478" s="13">
        <v>212</v>
      </c>
      <c r="I478" s="11" t="s">
        <v>908</v>
      </c>
      <c r="J478" s="11" t="s">
        <v>907</v>
      </c>
      <c r="K478" s="76"/>
      <c r="L478" s="87"/>
      <c r="M478" s="92"/>
      <c r="N478" s="75"/>
      <c r="O478" s="89"/>
    </row>
    <row r="479" spans="1:15" s="77" customFormat="1" ht="60" customHeight="1" x14ac:dyDescent="0.15">
      <c r="A479" s="21"/>
      <c r="B479" s="76">
        <v>476</v>
      </c>
      <c r="C479" s="76" t="s">
        <v>1043</v>
      </c>
      <c r="D479" s="24" t="s">
        <v>1157</v>
      </c>
      <c r="E479" s="13">
        <v>42</v>
      </c>
      <c r="F479" s="76">
        <v>41</v>
      </c>
      <c r="G479" s="13" t="s">
        <v>7</v>
      </c>
      <c r="H479" s="13">
        <v>213</v>
      </c>
      <c r="I479" s="11" t="s">
        <v>910</v>
      </c>
      <c r="J479" s="11" t="s">
        <v>909</v>
      </c>
      <c r="K479" s="76"/>
      <c r="L479" s="87"/>
      <c r="M479" s="92"/>
      <c r="N479" s="75"/>
      <c r="O479" s="89"/>
    </row>
    <row r="480" spans="1:15" s="22" customFormat="1" ht="60" customHeight="1" x14ac:dyDescent="0.15">
      <c r="A480" s="21"/>
      <c r="B480" s="76">
        <v>477</v>
      </c>
      <c r="C480" s="76" t="s">
        <v>1043</v>
      </c>
      <c r="D480" s="24" t="s">
        <v>1157</v>
      </c>
      <c r="E480" s="13">
        <v>42</v>
      </c>
      <c r="F480" s="76">
        <v>41</v>
      </c>
      <c r="G480" s="13" t="s">
        <v>7</v>
      </c>
      <c r="H480" s="13">
        <v>214</v>
      </c>
      <c r="I480" s="11" t="s">
        <v>912</v>
      </c>
      <c r="J480" s="11" t="s">
        <v>911</v>
      </c>
      <c r="K480" s="76"/>
      <c r="L480" s="87"/>
      <c r="M480" s="92"/>
      <c r="N480" s="75"/>
      <c r="O480" s="89"/>
    </row>
    <row r="481" spans="1:15" s="88" customFormat="1" ht="60" customHeight="1" x14ac:dyDescent="0.15">
      <c r="A481" s="21"/>
      <c r="B481" s="76">
        <v>478</v>
      </c>
      <c r="C481" s="76" t="s">
        <v>1043</v>
      </c>
      <c r="D481" s="24" t="s">
        <v>1160</v>
      </c>
      <c r="E481" s="13">
        <v>42</v>
      </c>
      <c r="F481" s="76">
        <v>41</v>
      </c>
      <c r="G481" s="13" t="s">
        <v>7</v>
      </c>
      <c r="H481" s="13">
        <v>215</v>
      </c>
      <c r="I481" s="11" t="s">
        <v>914</v>
      </c>
      <c r="J481" s="11" t="s">
        <v>913</v>
      </c>
      <c r="K481" s="76"/>
      <c r="L481" s="87"/>
      <c r="M481" s="92"/>
      <c r="N481" s="75"/>
      <c r="O481" s="89"/>
    </row>
    <row r="482" spans="1:15" s="22" customFormat="1" ht="60" customHeight="1" x14ac:dyDescent="0.15">
      <c r="A482" s="21"/>
      <c r="B482" s="76">
        <v>479</v>
      </c>
      <c r="C482" s="76" t="s">
        <v>1043</v>
      </c>
      <c r="D482" s="24" t="s">
        <v>1160</v>
      </c>
      <c r="E482" s="13">
        <v>42</v>
      </c>
      <c r="F482" s="76">
        <v>41</v>
      </c>
      <c r="G482" s="13" t="s">
        <v>7</v>
      </c>
      <c r="H482" s="13">
        <v>216</v>
      </c>
      <c r="I482" s="11" t="s">
        <v>916</v>
      </c>
      <c r="J482" s="11" t="s">
        <v>915</v>
      </c>
      <c r="K482" s="76"/>
      <c r="L482" s="87"/>
      <c r="M482" s="92"/>
      <c r="N482" s="75"/>
      <c r="O482" s="89"/>
    </row>
    <row r="483" spans="1:15" s="77" customFormat="1" ht="60" customHeight="1" x14ac:dyDescent="0.15">
      <c r="A483" s="21"/>
      <c r="B483" s="76">
        <v>480</v>
      </c>
      <c r="C483" s="76" t="s">
        <v>1043</v>
      </c>
      <c r="D483" s="24" t="s">
        <v>1157</v>
      </c>
      <c r="E483" s="13">
        <v>42</v>
      </c>
      <c r="F483" s="76">
        <v>41</v>
      </c>
      <c r="G483" s="13" t="s">
        <v>7</v>
      </c>
      <c r="H483" s="13">
        <v>217</v>
      </c>
      <c r="I483" s="11" t="s">
        <v>918</v>
      </c>
      <c r="J483" s="11" t="s">
        <v>917</v>
      </c>
      <c r="K483" s="76"/>
      <c r="L483" s="87"/>
      <c r="M483" s="92"/>
      <c r="N483" s="75"/>
      <c r="O483" s="89"/>
    </row>
    <row r="484" spans="1:15" s="77" customFormat="1" ht="60" customHeight="1" x14ac:dyDescent="0.15">
      <c r="A484" s="21"/>
      <c r="B484" s="76">
        <v>481</v>
      </c>
      <c r="C484" s="76" t="s">
        <v>1043</v>
      </c>
      <c r="D484" s="24" t="s">
        <v>1157</v>
      </c>
      <c r="E484" s="13">
        <v>42</v>
      </c>
      <c r="F484" s="76">
        <v>41</v>
      </c>
      <c r="G484" s="13" t="s">
        <v>7</v>
      </c>
      <c r="H484" s="13">
        <v>218</v>
      </c>
      <c r="I484" s="11" t="s">
        <v>920</v>
      </c>
      <c r="J484" s="11" t="s">
        <v>919</v>
      </c>
      <c r="K484" s="76"/>
      <c r="L484" s="87"/>
      <c r="M484" s="92"/>
      <c r="N484" s="75"/>
      <c r="O484" s="89"/>
    </row>
    <row r="485" spans="1:15" s="22" customFormat="1" ht="60" customHeight="1" x14ac:dyDescent="0.15">
      <c r="A485" s="21"/>
      <c r="B485" s="76">
        <v>482</v>
      </c>
      <c r="C485" s="76" t="s">
        <v>1043</v>
      </c>
      <c r="D485" s="24" t="s">
        <v>1158</v>
      </c>
      <c r="E485" s="13">
        <v>43</v>
      </c>
      <c r="F485" s="76">
        <v>39</v>
      </c>
      <c r="G485" s="13" t="s">
        <v>26</v>
      </c>
      <c r="H485" s="13">
        <v>221</v>
      </c>
      <c r="I485" s="11" t="s">
        <v>922</v>
      </c>
      <c r="J485" s="11" t="s">
        <v>921</v>
      </c>
      <c r="K485" s="76"/>
      <c r="L485" s="87"/>
      <c r="M485" s="92"/>
      <c r="N485" s="75"/>
      <c r="O485" s="89"/>
    </row>
    <row r="486" spans="1:15" s="22" customFormat="1" ht="60" customHeight="1" x14ac:dyDescent="0.15">
      <c r="A486" s="21"/>
      <c r="B486" s="76">
        <v>483</v>
      </c>
      <c r="C486" s="76" t="s">
        <v>1043</v>
      </c>
      <c r="D486" s="24" t="s">
        <v>1158</v>
      </c>
      <c r="E486" s="13">
        <v>43</v>
      </c>
      <c r="F486" s="76">
        <v>39</v>
      </c>
      <c r="G486" s="13" t="s">
        <v>26</v>
      </c>
      <c r="H486" s="13">
        <v>222</v>
      </c>
      <c r="I486" s="11" t="s">
        <v>924</v>
      </c>
      <c r="J486" s="11" t="s">
        <v>923</v>
      </c>
      <c r="K486" s="76"/>
      <c r="L486" s="88"/>
      <c r="M486" s="79"/>
      <c r="N486" s="79"/>
      <c r="O486" s="44"/>
    </row>
    <row r="487" spans="1:15" s="22" customFormat="1" ht="60" customHeight="1" x14ac:dyDescent="0.15">
      <c r="A487" s="21"/>
      <c r="B487" s="76">
        <v>484</v>
      </c>
      <c r="C487" s="76" t="s">
        <v>1043</v>
      </c>
      <c r="D487" s="24">
        <v>11</v>
      </c>
      <c r="E487" s="13">
        <v>41</v>
      </c>
      <c r="F487" s="76">
        <v>39</v>
      </c>
      <c r="G487" s="13" t="s">
        <v>26</v>
      </c>
      <c r="H487" s="13">
        <v>223</v>
      </c>
      <c r="I487" s="11" t="s">
        <v>1082</v>
      </c>
      <c r="J487" s="11" t="s">
        <v>1083</v>
      </c>
      <c r="K487" s="76"/>
      <c r="L487" s="87"/>
      <c r="M487" s="92"/>
      <c r="N487" s="75"/>
      <c r="O487" s="89"/>
    </row>
    <row r="488" spans="1:15" ht="60" customHeight="1" x14ac:dyDescent="0.15">
      <c r="A488" s="21"/>
      <c r="B488" s="76">
        <v>485</v>
      </c>
      <c r="C488" s="76" t="s">
        <v>1043</v>
      </c>
      <c r="D488" s="24" t="s">
        <v>1159</v>
      </c>
      <c r="E488" s="13">
        <v>43</v>
      </c>
      <c r="F488" s="76">
        <v>39</v>
      </c>
      <c r="G488" s="13" t="s">
        <v>26</v>
      </c>
      <c r="H488" s="13">
        <v>224</v>
      </c>
      <c r="I488" s="11" t="s">
        <v>926</v>
      </c>
      <c r="J488" s="11" t="s">
        <v>925</v>
      </c>
      <c r="K488" s="76"/>
      <c r="L488" s="87"/>
      <c r="M488" s="92"/>
      <c r="N488" s="75"/>
      <c r="O488" s="89"/>
    </row>
    <row r="489" spans="1:15" s="76" customFormat="1" ht="60" customHeight="1" x14ac:dyDescent="0.15">
      <c r="A489" s="21"/>
      <c r="B489" s="76">
        <v>486</v>
      </c>
      <c r="C489" s="76" t="s">
        <v>1043</v>
      </c>
      <c r="D489" s="24" t="s">
        <v>1159</v>
      </c>
      <c r="E489" s="13">
        <v>43</v>
      </c>
      <c r="F489" s="76">
        <v>40</v>
      </c>
      <c r="G489" s="13" t="s">
        <v>26</v>
      </c>
      <c r="H489" s="13">
        <v>225</v>
      </c>
      <c r="I489" s="11" t="s">
        <v>928</v>
      </c>
      <c r="J489" s="11" t="s">
        <v>927</v>
      </c>
      <c r="L489" s="87"/>
      <c r="M489" s="92"/>
      <c r="N489" s="75"/>
      <c r="O489" s="89"/>
    </row>
    <row r="490" spans="1:15" s="87" customFormat="1" ht="60" customHeight="1" x14ac:dyDescent="0.15">
      <c r="A490" s="21"/>
      <c r="B490" s="76">
        <v>487</v>
      </c>
      <c r="C490" s="76" t="s">
        <v>1043</v>
      </c>
      <c r="D490" s="24" t="s">
        <v>1157</v>
      </c>
      <c r="E490" s="13">
        <v>43</v>
      </c>
      <c r="F490" s="76">
        <v>40</v>
      </c>
      <c r="G490" s="13" t="s">
        <v>26</v>
      </c>
      <c r="H490" s="13">
        <v>226</v>
      </c>
      <c r="I490" s="11" t="s">
        <v>930</v>
      </c>
      <c r="J490" s="11" t="s">
        <v>929</v>
      </c>
      <c r="K490" s="76"/>
      <c r="M490" s="92"/>
      <c r="N490" s="75"/>
      <c r="O490" s="89"/>
    </row>
    <row r="491" spans="1:15" s="87" customFormat="1" ht="60" customHeight="1" x14ac:dyDescent="0.15">
      <c r="A491" s="21"/>
      <c r="B491" s="76">
        <v>488</v>
      </c>
      <c r="C491" s="76" t="s">
        <v>1043</v>
      </c>
      <c r="D491" s="24" t="s">
        <v>1157</v>
      </c>
      <c r="E491" s="13">
        <v>43</v>
      </c>
      <c r="F491" s="76">
        <v>40</v>
      </c>
      <c r="G491" s="13" t="s">
        <v>26</v>
      </c>
      <c r="H491" s="13">
        <v>227</v>
      </c>
      <c r="I491" s="11" t="s">
        <v>932</v>
      </c>
      <c r="J491" s="11" t="s">
        <v>931</v>
      </c>
      <c r="K491" s="76"/>
      <c r="M491" s="92"/>
      <c r="N491" s="75"/>
      <c r="O491" s="89"/>
    </row>
    <row r="492" spans="1:15" s="87" customFormat="1" ht="60" customHeight="1" x14ac:dyDescent="0.15">
      <c r="A492" s="21"/>
      <c r="B492" s="76">
        <v>489</v>
      </c>
      <c r="C492" s="76" t="s">
        <v>1043</v>
      </c>
      <c r="D492" s="24" t="s">
        <v>1157</v>
      </c>
      <c r="E492" s="13">
        <v>43</v>
      </c>
      <c r="F492" s="76">
        <v>40</v>
      </c>
      <c r="G492" s="13" t="s">
        <v>26</v>
      </c>
      <c r="H492" s="13">
        <v>228</v>
      </c>
      <c r="I492" s="11" t="s">
        <v>934</v>
      </c>
      <c r="J492" s="11" t="s">
        <v>933</v>
      </c>
      <c r="K492" s="76"/>
      <c r="L492" s="88"/>
      <c r="M492" s="79"/>
      <c r="N492" s="79"/>
      <c r="O492" s="44"/>
    </row>
    <row r="493" spans="1:15" s="88" customFormat="1" ht="60" customHeight="1" x14ac:dyDescent="0.15">
      <c r="A493" s="21"/>
      <c r="B493" s="76">
        <v>490</v>
      </c>
      <c r="C493" s="76" t="s">
        <v>1043</v>
      </c>
      <c r="D493" s="24" t="s">
        <v>1157</v>
      </c>
      <c r="E493" s="13">
        <v>43</v>
      </c>
      <c r="F493" s="76">
        <v>40</v>
      </c>
      <c r="G493" s="13" t="s">
        <v>26</v>
      </c>
      <c r="H493" s="13">
        <v>229</v>
      </c>
      <c r="I493" s="11" t="s">
        <v>936</v>
      </c>
      <c r="J493" s="11" t="s">
        <v>935</v>
      </c>
      <c r="K493" s="76"/>
      <c r="L493" s="87"/>
      <c r="M493" s="92"/>
      <c r="N493" s="75"/>
      <c r="O493" s="89"/>
    </row>
    <row r="494" spans="1:15" s="88" customFormat="1" ht="60" customHeight="1" x14ac:dyDescent="0.15">
      <c r="A494" s="21"/>
      <c r="B494" s="76">
        <v>491</v>
      </c>
      <c r="C494" s="76" t="s">
        <v>1043</v>
      </c>
      <c r="D494" s="24" t="s">
        <v>1159</v>
      </c>
      <c r="E494" s="13">
        <v>43</v>
      </c>
      <c r="F494" s="76">
        <v>40</v>
      </c>
      <c r="G494" s="13" t="s">
        <v>26</v>
      </c>
      <c r="H494" s="13">
        <v>230</v>
      </c>
      <c r="I494" s="11" t="s">
        <v>938</v>
      </c>
      <c r="J494" s="11" t="s">
        <v>937</v>
      </c>
      <c r="K494" s="76"/>
      <c r="L494" s="87"/>
      <c r="M494" s="92"/>
      <c r="N494" s="75"/>
      <c r="O494" s="89"/>
    </row>
    <row r="495" spans="1:15" s="74" customFormat="1" ht="60" customHeight="1" x14ac:dyDescent="0.15">
      <c r="A495" s="21"/>
      <c r="B495" s="76">
        <v>492</v>
      </c>
      <c r="C495" s="76" t="s">
        <v>1043</v>
      </c>
      <c r="D495" s="24" t="s">
        <v>1157</v>
      </c>
      <c r="E495" s="13">
        <v>43</v>
      </c>
      <c r="F495" s="76">
        <v>40</v>
      </c>
      <c r="G495" s="13" t="s">
        <v>26</v>
      </c>
      <c r="H495" s="13">
        <v>231</v>
      </c>
      <c r="I495" s="11" t="s">
        <v>940</v>
      </c>
      <c r="J495" s="11" t="s">
        <v>939</v>
      </c>
      <c r="K495" s="76"/>
      <c r="L495" s="87"/>
      <c r="M495" s="92"/>
      <c r="N495" s="75"/>
      <c r="O495" s="89"/>
    </row>
    <row r="496" spans="1:15" s="87" customFormat="1" ht="60" customHeight="1" x14ac:dyDescent="0.15">
      <c r="A496" s="21"/>
      <c r="B496" s="76">
        <v>493</v>
      </c>
      <c r="C496" s="76" t="s">
        <v>1043</v>
      </c>
      <c r="D496" s="24" t="s">
        <v>1157</v>
      </c>
      <c r="E496" s="13">
        <v>43</v>
      </c>
      <c r="F496" s="76">
        <v>40</v>
      </c>
      <c r="G496" s="13" t="s">
        <v>26</v>
      </c>
      <c r="H496" s="13">
        <v>232</v>
      </c>
      <c r="I496" s="11" t="s">
        <v>942</v>
      </c>
      <c r="J496" s="11" t="s">
        <v>941</v>
      </c>
      <c r="K496" s="76"/>
      <c r="L496" s="88"/>
      <c r="M496" s="79"/>
      <c r="N496" s="79"/>
      <c r="O496" s="44"/>
    </row>
    <row r="497" spans="1:15" s="87" customFormat="1" ht="60" customHeight="1" x14ac:dyDescent="0.15">
      <c r="A497" s="21"/>
      <c r="B497" s="76">
        <v>494</v>
      </c>
      <c r="C497" s="76" t="s">
        <v>1043</v>
      </c>
      <c r="D497" s="24" t="s">
        <v>1157</v>
      </c>
      <c r="E497" s="13">
        <v>43</v>
      </c>
      <c r="F497" s="76">
        <v>41</v>
      </c>
      <c r="G497" s="13" t="s">
        <v>26</v>
      </c>
      <c r="H497" s="13">
        <v>233</v>
      </c>
      <c r="I497" s="11" t="s">
        <v>944</v>
      </c>
      <c r="J497" s="11" t="s">
        <v>943</v>
      </c>
      <c r="K497" s="76"/>
      <c r="M497" s="92"/>
      <c r="N497" s="75"/>
      <c r="O497" s="89"/>
    </row>
    <row r="498" spans="1:15" s="87" customFormat="1" ht="60" customHeight="1" x14ac:dyDescent="0.15">
      <c r="A498" s="21"/>
      <c r="B498" s="76">
        <v>495</v>
      </c>
      <c r="C498" s="76" t="s">
        <v>1043</v>
      </c>
      <c r="D498" s="24" t="s">
        <v>1160</v>
      </c>
      <c r="E498" s="13">
        <v>43</v>
      </c>
      <c r="F498" s="76" t="s">
        <v>1161</v>
      </c>
      <c r="G498" s="13" t="s">
        <v>26</v>
      </c>
      <c r="H498" s="13">
        <v>234</v>
      </c>
      <c r="I498" s="11" t="s">
        <v>946</v>
      </c>
      <c r="J498" s="11" t="s">
        <v>945</v>
      </c>
      <c r="K498" s="76"/>
      <c r="M498" s="92"/>
      <c r="N498" s="75"/>
      <c r="O498" s="89"/>
    </row>
    <row r="499" spans="1:15" s="76" customFormat="1" ht="60" customHeight="1" x14ac:dyDescent="0.15">
      <c r="A499" s="21"/>
      <c r="B499" s="76">
        <v>496</v>
      </c>
      <c r="C499" s="76" t="s">
        <v>1043</v>
      </c>
      <c r="D499" s="24" t="s">
        <v>1157</v>
      </c>
      <c r="E499" s="13">
        <v>43</v>
      </c>
      <c r="F499" s="76">
        <v>41</v>
      </c>
      <c r="G499" s="13" t="s">
        <v>26</v>
      </c>
      <c r="H499" s="13">
        <v>235</v>
      </c>
      <c r="I499" s="11" t="s">
        <v>948</v>
      </c>
      <c r="J499" s="11" t="s">
        <v>947</v>
      </c>
      <c r="L499" s="87"/>
      <c r="M499" s="92"/>
      <c r="N499" s="75"/>
      <c r="O499" s="89"/>
    </row>
    <row r="500" spans="1:15" s="87" customFormat="1" ht="60" customHeight="1" x14ac:dyDescent="0.15">
      <c r="A500" s="21"/>
      <c r="B500" s="76">
        <v>497</v>
      </c>
      <c r="C500" s="76" t="s">
        <v>1043</v>
      </c>
      <c r="D500" s="24" t="s">
        <v>1157</v>
      </c>
      <c r="E500" s="13">
        <v>43</v>
      </c>
      <c r="F500" s="76">
        <v>41</v>
      </c>
      <c r="G500" s="13" t="s">
        <v>26</v>
      </c>
      <c r="H500" s="13">
        <v>236</v>
      </c>
      <c r="I500" s="11" t="s">
        <v>950</v>
      </c>
      <c r="J500" s="11" t="s">
        <v>949</v>
      </c>
      <c r="K500" s="76"/>
      <c r="M500" s="92"/>
      <c r="N500" s="75"/>
      <c r="O500" s="89"/>
    </row>
    <row r="501" spans="1:15" s="88" customFormat="1" ht="60" customHeight="1" x14ac:dyDescent="0.15">
      <c r="A501" s="21"/>
      <c r="B501" s="76">
        <v>498</v>
      </c>
      <c r="C501" s="76" t="s">
        <v>1043</v>
      </c>
      <c r="D501" s="24" t="s">
        <v>1160</v>
      </c>
      <c r="E501" s="13">
        <v>43</v>
      </c>
      <c r="F501" s="76">
        <v>41</v>
      </c>
      <c r="G501" s="13" t="s">
        <v>26</v>
      </c>
      <c r="H501" s="13">
        <v>237</v>
      </c>
      <c r="I501" s="11" t="s">
        <v>952</v>
      </c>
      <c r="J501" s="11" t="s">
        <v>951</v>
      </c>
      <c r="K501" s="76"/>
      <c r="L501" s="87"/>
      <c r="M501" s="92"/>
      <c r="N501" s="75"/>
      <c r="O501" s="89"/>
    </row>
    <row r="502" spans="1:15" s="74" customFormat="1" ht="60" customHeight="1" x14ac:dyDescent="0.15">
      <c r="A502" s="21"/>
      <c r="B502" s="76">
        <v>499</v>
      </c>
      <c r="C502" s="76" t="s">
        <v>1043</v>
      </c>
      <c r="D502" s="24" t="s">
        <v>1160</v>
      </c>
      <c r="E502" s="13">
        <v>43</v>
      </c>
      <c r="F502" s="76">
        <v>41</v>
      </c>
      <c r="G502" s="13" t="s">
        <v>26</v>
      </c>
      <c r="H502" s="13">
        <v>238</v>
      </c>
      <c r="I502" s="11" t="s">
        <v>954</v>
      </c>
      <c r="J502" s="11" t="s">
        <v>953</v>
      </c>
      <c r="K502" s="76"/>
      <c r="L502" s="87"/>
      <c r="M502" s="92"/>
      <c r="N502" s="75"/>
      <c r="O502" s="89"/>
    </row>
    <row r="503" spans="1:15" s="9" customFormat="1" ht="60" customHeight="1" x14ac:dyDescent="0.15">
      <c r="A503" s="21"/>
      <c r="B503" s="76">
        <v>500</v>
      </c>
      <c r="C503" s="76" t="s">
        <v>1043</v>
      </c>
      <c r="D503" s="24" t="s">
        <v>1159</v>
      </c>
      <c r="E503" s="13">
        <v>43</v>
      </c>
      <c r="F503" s="76">
        <v>39</v>
      </c>
      <c r="G503" s="13" t="s">
        <v>26</v>
      </c>
      <c r="H503" s="13">
        <v>239</v>
      </c>
      <c r="I503" s="11" t="s">
        <v>956</v>
      </c>
      <c r="J503" s="11" t="s">
        <v>955</v>
      </c>
      <c r="K503" s="76"/>
      <c r="L503" s="88"/>
      <c r="M503" s="79"/>
      <c r="N503" s="79"/>
      <c r="O503" s="44"/>
    </row>
    <row r="504" spans="1:15" s="9" customFormat="1" ht="60" customHeight="1" x14ac:dyDescent="0.15">
      <c r="A504" s="21"/>
      <c r="B504" s="76">
        <v>501</v>
      </c>
      <c r="C504" s="76" t="s">
        <v>1043</v>
      </c>
      <c r="D504" s="24" t="s">
        <v>1158</v>
      </c>
      <c r="E504" s="13">
        <v>43</v>
      </c>
      <c r="F504" s="76">
        <v>39</v>
      </c>
      <c r="G504" s="13" t="s">
        <v>26</v>
      </c>
      <c r="H504" s="13">
        <v>240</v>
      </c>
      <c r="I504" s="11" t="s">
        <v>958</v>
      </c>
      <c r="J504" s="11" t="s">
        <v>957</v>
      </c>
      <c r="K504" s="76"/>
      <c r="L504" s="88"/>
      <c r="M504" s="79"/>
      <c r="N504" s="79"/>
      <c r="O504" s="44"/>
    </row>
    <row r="505" spans="1:15" s="76" customFormat="1" ht="60" customHeight="1" x14ac:dyDescent="0.15">
      <c r="A505" s="21"/>
      <c r="B505" s="76">
        <v>502</v>
      </c>
      <c r="C505" s="76" t="s">
        <v>1044</v>
      </c>
      <c r="D505" s="24">
        <v>12.2</v>
      </c>
      <c r="E505" s="13">
        <v>48</v>
      </c>
      <c r="F505" s="76">
        <v>44</v>
      </c>
      <c r="G505" s="13" t="s">
        <v>45</v>
      </c>
      <c r="H505" s="13">
        <v>20</v>
      </c>
      <c r="I505" s="11" t="s">
        <v>1069</v>
      </c>
      <c r="J505" s="11" t="s">
        <v>1068</v>
      </c>
      <c r="L505" s="77"/>
      <c r="M505" s="92"/>
      <c r="N505" s="92"/>
      <c r="O505" s="89"/>
    </row>
    <row r="506" spans="1:15" s="88" customFormat="1" ht="60" customHeight="1" x14ac:dyDescent="0.15">
      <c r="A506" s="21"/>
      <c r="B506" s="76">
        <v>503</v>
      </c>
      <c r="C506" s="76" t="s">
        <v>1044</v>
      </c>
      <c r="D506" s="24">
        <v>12</v>
      </c>
      <c r="E506" s="13">
        <v>45</v>
      </c>
      <c r="F506" s="76">
        <v>42</v>
      </c>
      <c r="G506" s="13" t="s">
        <v>7</v>
      </c>
      <c r="H506" s="13">
        <v>219</v>
      </c>
      <c r="I506" s="11" t="s">
        <v>960</v>
      </c>
      <c r="J506" s="11" t="s">
        <v>959</v>
      </c>
      <c r="K506" s="76"/>
      <c r="M506" s="79"/>
      <c r="N506" s="79"/>
      <c r="O506" s="44"/>
    </row>
    <row r="507" spans="1:15" s="88" customFormat="1" ht="60" customHeight="1" x14ac:dyDescent="0.2">
      <c r="A507" s="21"/>
      <c r="B507" s="76">
        <v>504</v>
      </c>
      <c r="C507" s="76" t="s">
        <v>1044</v>
      </c>
      <c r="D507" s="24">
        <v>12</v>
      </c>
      <c r="E507" s="13">
        <v>45</v>
      </c>
      <c r="F507" s="76">
        <v>42</v>
      </c>
      <c r="G507" s="13" t="s">
        <v>7</v>
      </c>
      <c r="H507" s="13">
        <v>220</v>
      </c>
      <c r="I507" s="11" t="s">
        <v>962</v>
      </c>
      <c r="J507" s="11" t="s">
        <v>961</v>
      </c>
      <c r="K507" s="76"/>
      <c r="M507" s="79"/>
      <c r="N507" s="79"/>
      <c r="O507" s="90"/>
    </row>
    <row r="508" spans="1:15" s="37" customFormat="1" ht="60" customHeight="1" x14ac:dyDescent="0.2">
      <c r="A508" s="21"/>
      <c r="B508" s="76">
        <v>505</v>
      </c>
      <c r="C508" s="76" t="s">
        <v>1044</v>
      </c>
      <c r="D508" s="24">
        <v>12</v>
      </c>
      <c r="E508" s="13">
        <v>45</v>
      </c>
      <c r="F508" s="76">
        <v>42</v>
      </c>
      <c r="G508" s="13" t="s">
        <v>7</v>
      </c>
      <c r="H508" s="13">
        <v>221</v>
      </c>
      <c r="I508" s="11" t="s">
        <v>964</v>
      </c>
      <c r="J508" s="11" t="s">
        <v>963</v>
      </c>
      <c r="K508" s="76"/>
      <c r="L508" s="77"/>
      <c r="M508" s="92"/>
      <c r="N508" s="92"/>
      <c r="O508" s="93"/>
    </row>
    <row r="509" spans="1:15" s="10" customFormat="1" ht="60" customHeight="1" x14ac:dyDescent="0.2">
      <c r="A509" s="21"/>
      <c r="B509" s="76">
        <v>506</v>
      </c>
      <c r="C509" s="76" t="s">
        <v>1044</v>
      </c>
      <c r="D509" s="24">
        <v>12</v>
      </c>
      <c r="E509" s="13">
        <v>45</v>
      </c>
      <c r="F509" s="76">
        <v>42</v>
      </c>
      <c r="G509" s="13" t="s">
        <v>7</v>
      </c>
      <c r="H509" s="13">
        <v>222</v>
      </c>
      <c r="I509" s="11" t="s">
        <v>966</v>
      </c>
      <c r="J509" s="11" t="s">
        <v>965</v>
      </c>
      <c r="K509" s="76"/>
      <c r="L509" s="77"/>
      <c r="M509" s="92"/>
      <c r="N509" s="92"/>
      <c r="O509" s="93"/>
    </row>
    <row r="510" spans="1:15" s="10" customFormat="1" ht="60" customHeight="1" x14ac:dyDescent="0.2">
      <c r="A510" s="21"/>
      <c r="B510" s="76">
        <v>507</v>
      </c>
      <c r="C510" s="76" t="s">
        <v>1044</v>
      </c>
      <c r="D510" s="24">
        <v>12.2</v>
      </c>
      <c r="E510" s="13">
        <v>47</v>
      </c>
      <c r="F510" s="76">
        <v>43</v>
      </c>
      <c r="G510" s="13" t="s">
        <v>7</v>
      </c>
      <c r="H510" s="13">
        <v>224</v>
      </c>
      <c r="I510" s="11" t="s">
        <v>968</v>
      </c>
      <c r="J510" s="11" t="s">
        <v>967</v>
      </c>
      <c r="K510" s="76"/>
      <c r="L510" s="88"/>
      <c r="M510" s="79"/>
      <c r="N510" s="79"/>
      <c r="O510" s="90"/>
    </row>
    <row r="511" spans="1:15" s="10" customFormat="1" ht="60" customHeight="1" x14ac:dyDescent="0.15">
      <c r="A511" s="21"/>
      <c r="B511" s="76">
        <v>508</v>
      </c>
      <c r="C511" s="76" t="s">
        <v>1044</v>
      </c>
      <c r="D511" s="24">
        <v>12.2</v>
      </c>
      <c r="E511" s="13">
        <v>47</v>
      </c>
      <c r="F511" s="76">
        <v>43</v>
      </c>
      <c r="G511" s="13" t="s">
        <v>7</v>
      </c>
      <c r="H511" s="13">
        <v>225</v>
      </c>
      <c r="I511" s="11" t="s">
        <v>970</v>
      </c>
      <c r="J511" s="11" t="s">
        <v>969</v>
      </c>
      <c r="K511" s="76"/>
      <c r="L511" s="77"/>
      <c r="M511" s="94"/>
      <c r="N511" s="92"/>
      <c r="O511" s="89"/>
    </row>
    <row r="512" spans="1:15" s="10" customFormat="1" ht="60" customHeight="1" x14ac:dyDescent="0.2">
      <c r="A512" s="21"/>
      <c r="B512" s="76">
        <v>509</v>
      </c>
      <c r="C512" s="76" t="s">
        <v>1044</v>
      </c>
      <c r="D512" s="24">
        <v>12.1</v>
      </c>
      <c r="E512" s="13">
        <v>46</v>
      </c>
      <c r="F512" s="76">
        <v>43</v>
      </c>
      <c r="G512" s="13" t="s">
        <v>7</v>
      </c>
      <c r="H512" s="13">
        <v>223</v>
      </c>
      <c r="I512" s="11" t="s">
        <v>972</v>
      </c>
      <c r="J512" s="11" t="s">
        <v>971</v>
      </c>
      <c r="K512" s="76"/>
      <c r="L512" s="88"/>
      <c r="M512" s="79"/>
      <c r="N512" s="79"/>
      <c r="O512" s="90"/>
    </row>
    <row r="513" spans="1:15" s="88" customFormat="1" ht="60" customHeight="1" x14ac:dyDescent="0.15">
      <c r="A513" s="21"/>
      <c r="B513" s="76">
        <v>510</v>
      </c>
      <c r="C513" s="76" t="s">
        <v>1044</v>
      </c>
      <c r="D513" s="24">
        <v>12.3</v>
      </c>
      <c r="E513" s="13">
        <v>48</v>
      </c>
      <c r="F513" s="76">
        <v>44</v>
      </c>
      <c r="G513" s="13" t="s">
        <v>7</v>
      </c>
      <c r="H513" s="13">
        <v>229</v>
      </c>
      <c r="I513" s="11" t="s">
        <v>973</v>
      </c>
      <c r="J513" s="11" t="s">
        <v>1067</v>
      </c>
      <c r="K513" s="76"/>
      <c r="L513" s="77"/>
      <c r="M513" s="92"/>
      <c r="N513" s="92"/>
      <c r="O513" s="89"/>
    </row>
    <row r="514" spans="1:15" s="10" customFormat="1" ht="60" customHeight="1" x14ac:dyDescent="0.2">
      <c r="A514" s="21"/>
      <c r="B514" s="76">
        <v>511</v>
      </c>
      <c r="C514" s="76" t="s">
        <v>1044</v>
      </c>
      <c r="D514" s="24">
        <v>12.2</v>
      </c>
      <c r="E514" s="13">
        <v>47</v>
      </c>
      <c r="F514" s="76">
        <v>44</v>
      </c>
      <c r="G514" s="13" t="s">
        <v>7</v>
      </c>
      <c r="H514" s="13">
        <v>226</v>
      </c>
      <c r="I514" s="11" t="s">
        <v>975</v>
      </c>
      <c r="J514" s="11" t="s">
        <v>974</v>
      </c>
      <c r="K514" s="76"/>
      <c r="L514" s="88"/>
      <c r="M514" s="79"/>
      <c r="N514" s="79"/>
      <c r="O514" s="104"/>
    </row>
    <row r="515" spans="1:15" s="88" customFormat="1" ht="60" customHeight="1" x14ac:dyDescent="0.15">
      <c r="A515" s="21"/>
      <c r="B515" s="76">
        <v>512</v>
      </c>
      <c r="C515" s="76" t="s">
        <v>1044</v>
      </c>
      <c r="D515" s="24">
        <v>12.2</v>
      </c>
      <c r="E515" s="13">
        <v>47</v>
      </c>
      <c r="F515" s="76">
        <v>44</v>
      </c>
      <c r="G515" s="13" t="s">
        <v>7</v>
      </c>
      <c r="H515" s="13">
        <v>227</v>
      </c>
      <c r="I515" s="11" t="s">
        <v>977</v>
      </c>
      <c r="J515" s="11" t="s">
        <v>976</v>
      </c>
      <c r="K515" s="76"/>
      <c r="L515" s="77"/>
      <c r="M515" s="75"/>
      <c r="N515" s="92"/>
      <c r="O515" s="89"/>
    </row>
    <row r="516" spans="1:15" s="88" customFormat="1" ht="60" customHeight="1" x14ac:dyDescent="0.15">
      <c r="A516" s="21"/>
      <c r="B516" s="76">
        <v>513</v>
      </c>
      <c r="C516" s="76" t="s">
        <v>1044</v>
      </c>
      <c r="D516" s="24">
        <v>12.2</v>
      </c>
      <c r="E516" s="13">
        <v>47</v>
      </c>
      <c r="F516" s="76">
        <v>44</v>
      </c>
      <c r="G516" s="13" t="s">
        <v>7</v>
      </c>
      <c r="H516" s="13">
        <v>228</v>
      </c>
      <c r="I516" s="11" t="s">
        <v>979</v>
      </c>
      <c r="J516" s="11" t="s">
        <v>978</v>
      </c>
      <c r="K516" s="76"/>
      <c r="L516" s="77"/>
      <c r="M516" s="94"/>
      <c r="N516" s="75"/>
      <c r="O516" s="85"/>
    </row>
    <row r="517" spans="1:15" ht="60" customHeight="1" x14ac:dyDescent="0.15">
      <c r="A517" s="21"/>
      <c r="B517" s="76">
        <v>514</v>
      </c>
      <c r="C517" s="76" t="s">
        <v>1044</v>
      </c>
      <c r="D517" s="24">
        <v>12</v>
      </c>
      <c r="E517" s="13">
        <v>45</v>
      </c>
      <c r="F517" s="76">
        <v>42</v>
      </c>
      <c r="G517" s="13" t="s">
        <v>26</v>
      </c>
      <c r="H517" s="13">
        <v>241</v>
      </c>
      <c r="I517" s="11" t="s">
        <v>981</v>
      </c>
      <c r="J517" s="11" t="s">
        <v>980</v>
      </c>
      <c r="K517" s="76"/>
      <c r="L517" s="88"/>
      <c r="M517" s="79"/>
      <c r="N517" s="79"/>
      <c r="O517" s="44"/>
    </row>
    <row r="518" spans="1:15" s="10" customFormat="1" ht="60" customHeight="1" x14ac:dyDescent="0.2">
      <c r="A518" s="21"/>
      <c r="B518" s="76">
        <v>515</v>
      </c>
      <c r="C518" s="76" t="s">
        <v>1044</v>
      </c>
      <c r="D518" s="24">
        <v>12</v>
      </c>
      <c r="E518" s="13">
        <v>45</v>
      </c>
      <c r="F518" s="76">
        <v>42</v>
      </c>
      <c r="G518" s="13" t="s">
        <v>26</v>
      </c>
      <c r="H518" s="13">
        <v>242</v>
      </c>
      <c r="I518" s="11" t="s">
        <v>1071</v>
      </c>
      <c r="J518" s="11" t="s">
        <v>1070</v>
      </c>
      <c r="K518" s="76"/>
      <c r="L518" s="77"/>
      <c r="M518" s="92"/>
      <c r="N518" s="92"/>
      <c r="O518" s="101"/>
    </row>
    <row r="519" spans="1:15" ht="60" customHeight="1" x14ac:dyDescent="0.15">
      <c r="A519" s="21"/>
      <c r="B519" s="76">
        <v>516</v>
      </c>
      <c r="C519" s="76" t="s">
        <v>1044</v>
      </c>
      <c r="D519" s="24">
        <v>12</v>
      </c>
      <c r="E519" s="13" t="s">
        <v>1047</v>
      </c>
      <c r="F519" s="76">
        <v>42</v>
      </c>
      <c r="G519" s="13" t="s">
        <v>26</v>
      </c>
      <c r="H519" s="13">
        <v>243</v>
      </c>
      <c r="I519" s="11" t="s">
        <v>983</v>
      </c>
      <c r="J519" s="11" t="s">
        <v>982</v>
      </c>
      <c r="K519" s="76"/>
      <c r="L519" s="77"/>
      <c r="M519" s="94"/>
      <c r="N519" s="94"/>
      <c r="O519" s="72"/>
    </row>
    <row r="520" spans="1:15" s="88" customFormat="1" ht="60" customHeight="1" x14ac:dyDescent="0.2">
      <c r="A520" s="21"/>
      <c r="B520" s="76">
        <v>517</v>
      </c>
      <c r="C520" s="76" t="s">
        <v>1044</v>
      </c>
      <c r="D520" s="24">
        <v>12</v>
      </c>
      <c r="E520" s="13">
        <v>45</v>
      </c>
      <c r="F520" s="76">
        <v>42</v>
      </c>
      <c r="G520" s="13" t="s">
        <v>26</v>
      </c>
      <c r="H520" s="13">
        <v>244</v>
      </c>
      <c r="I520" s="11" t="s">
        <v>985</v>
      </c>
      <c r="J520" s="11" t="s">
        <v>984</v>
      </c>
      <c r="K520" s="76"/>
      <c r="L520" s="77"/>
      <c r="M520" s="92"/>
      <c r="N520" s="75"/>
      <c r="O520" s="93"/>
    </row>
    <row r="521" spans="1:15" s="88" customFormat="1" ht="60" customHeight="1" x14ac:dyDescent="0.2">
      <c r="A521" s="21"/>
      <c r="B521" s="76">
        <v>518</v>
      </c>
      <c r="C521" s="76" t="s">
        <v>1044</v>
      </c>
      <c r="D521" s="24">
        <v>12</v>
      </c>
      <c r="E521" s="13">
        <v>45</v>
      </c>
      <c r="F521" s="76">
        <v>42</v>
      </c>
      <c r="G521" s="13" t="s">
        <v>26</v>
      </c>
      <c r="H521" s="13">
        <v>245</v>
      </c>
      <c r="I521" s="11" t="s">
        <v>987</v>
      </c>
      <c r="J521" s="11" t="s">
        <v>986</v>
      </c>
      <c r="K521" s="76"/>
      <c r="M521" s="79"/>
      <c r="N521" s="79"/>
      <c r="O521" s="90"/>
    </row>
    <row r="522" spans="1:15" s="88" customFormat="1" ht="60" customHeight="1" x14ac:dyDescent="0.15">
      <c r="A522" s="21"/>
      <c r="B522" s="76">
        <v>519</v>
      </c>
      <c r="C522" s="76" t="s">
        <v>1044</v>
      </c>
      <c r="D522" s="24">
        <v>12</v>
      </c>
      <c r="E522" s="13">
        <v>45</v>
      </c>
      <c r="F522" s="76">
        <v>42</v>
      </c>
      <c r="G522" s="13" t="s">
        <v>26</v>
      </c>
      <c r="H522" s="13">
        <v>246</v>
      </c>
      <c r="I522" s="11" t="s">
        <v>989</v>
      </c>
      <c r="J522" s="11" t="s">
        <v>988</v>
      </c>
      <c r="K522" s="76"/>
      <c r="L522" s="77"/>
      <c r="M522" s="94"/>
      <c r="N522" s="94"/>
      <c r="O522" s="72"/>
    </row>
    <row r="523" spans="1:15" s="10" customFormat="1" ht="60" customHeight="1" x14ac:dyDescent="0.15">
      <c r="A523" s="21"/>
      <c r="B523" s="76">
        <v>520</v>
      </c>
      <c r="C523" s="76" t="s">
        <v>1044</v>
      </c>
      <c r="D523" s="24">
        <v>12.1</v>
      </c>
      <c r="E523" s="13">
        <v>46</v>
      </c>
      <c r="F523" s="76">
        <v>43</v>
      </c>
      <c r="G523" s="13" t="s">
        <v>26</v>
      </c>
      <c r="H523" s="13">
        <v>247</v>
      </c>
      <c r="I523" s="11" t="s">
        <v>991</v>
      </c>
      <c r="J523" s="11" t="s">
        <v>990</v>
      </c>
      <c r="K523" s="76"/>
      <c r="L523" s="88"/>
      <c r="M523" s="79"/>
      <c r="N523" s="79"/>
      <c r="O523" s="44"/>
    </row>
    <row r="524" spans="1:15" s="88" customFormat="1" ht="60" customHeight="1" x14ac:dyDescent="0.15">
      <c r="A524" s="21"/>
      <c r="B524" s="76">
        <v>521</v>
      </c>
      <c r="C524" s="76" t="s">
        <v>1044</v>
      </c>
      <c r="D524" s="24">
        <v>12.2</v>
      </c>
      <c r="E524" s="13">
        <v>47</v>
      </c>
      <c r="F524" s="76">
        <v>43</v>
      </c>
      <c r="G524" s="13" t="s">
        <v>26</v>
      </c>
      <c r="H524" s="13">
        <v>248</v>
      </c>
      <c r="I524" s="11" t="s">
        <v>993</v>
      </c>
      <c r="J524" s="11" t="s">
        <v>992</v>
      </c>
      <c r="K524" s="76"/>
      <c r="L524" s="87"/>
      <c r="M524" s="94"/>
      <c r="N524" s="92"/>
      <c r="O524" s="89"/>
    </row>
    <row r="525" spans="1:15" s="10" customFormat="1" ht="60" customHeight="1" x14ac:dyDescent="0.15">
      <c r="A525" s="21"/>
      <c r="B525" s="76">
        <v>522</v>
      </c>
      <c r="C525" s="76" t="s">
        <v>1044</v>
      </c>
      <c r="D525" s="24">
        <v>12.2</v>
      </c>
      <c r="E525" s="13">
        <v>47</v>
      </c>
      <c r="F525" s="76">
        <v>43</v>
      </c>
      <c r="G525" s="13" t="s">
        <v>26</v>
      </c>
      <c r="H525" s="13">
        <v>249</v>
      </c>
      <c r="I525" s="11" t="s">
        <v>995</v>
      </c>
      <c r="J525" s="11" t="s">
        <v>994</v>
      </c>
      <c r="K525" s="76"/>
      <c r="L525" s="77"/>
      <c r="M525" s="94"/>
      <c r="N525" s="94"/>
      <c r="O525" s="72"/>
    </row>
    <row r="526" spans="1:15" ht="60" customHeight="1" x14ac:dyDescent="0.15">
      <c r="A526" s="21"/>
      <c r="B526" s="76">
        <v>523</v>
      </c>
      <c r="C526" s="76" t="s">
        <v>1044</v>
      </c>
      <c r="D526" s="24">
        <v>12.1</v>
      </c>
      <c r="E526" s="13">
        <v>46</v>
      </c>
      <c r="F526" s="76">
        <v>43</v>
      </c>
      <c r="G526" s="13" t="s">
        <v>26</v>
      </c>
      <c r="H526" s="13">
        <v>250</v>
      </c>
      <c r="I526" s="11" t="s">
        <v>997</v>
      </c>
      <c r="J526" s="11" t="s">
        <v>996</v>
      </c>
      <c r="K526" s="76"/>
      <c r="L526" s="88"/>
      <c r="M526" s="79"/>
      <c r="N526" s="79"/>
      <c r="O526" s="44"/>
    </row>
    <row r="527" spans="1:15" s="88" customFormat="1" ht="60" customHeight="1" x14ac:dyDescent="0.15">
      <c r="A527" s="21"/>
      <c r="B527" s="76">
        <v>524</v>
      </c>
      <c r="C527" s="76" t="s">
        <v>1044</v>
      </c>
      <c r="D527" s="24">
        <v>12.1</v>
      </c>
      <c r="E527" s="13">
        <v>46</v>
      </c>
      <c r="F527" s="76">
        <v>43</v>
      </c>
      <c r="G527" s="13" t="s">
        <v>26</v>
      </c>
      <c r="H527" s="13">
        <v>251</v>
      </c>
      <c r="I527" s="11" t="s">
        <v>1075</v>
      </c>
      <c r="J527" s="11" t="s">
        <v>1074</v>
      </c>
      <c r="K527" s="76"/>
      <c r="L527" s="87"/>
      <c r="M527" s="92"/>
      <c r="N527" s="92"/>
      <c r="O527" s="89"/>
    </row>
    <row r="528" spans="1:15" s="88" customFormat="1" ht="60" customHeight="1" x14ac:dyDescent="0.15">
      <c r="A528" s="21"/>
      <c r="B528" s="76">
        <v>525</v>
      </c>
      <c r="C528" s="76" t="s">
        <v>1044</v>
      </c>
      <c r="D528" s="24">
        <v>12.1</v>
      </c>
      <c r="E528" s="13">
        <v>46</v>
      </c>
      <c r="F528" s="76">
        <v>43</v>
      </c>
      <c r="G528" s="13" t="s">
        <v>26</v>
      </c>
      <c r="H528" s="13">
        <v>252</v>
      </c>
      <c r="I528" s="11" t="s">
        <v>999</v>
      </c>
      <c r="J528" s="11" t="s">
        <v>998</v>
      </c>
      <c r="K528" s="76"/>
      <c r="M528" s="79"/>
      <c r="N528" s="79"/>
      <c r="O528" s="44"/>
    </row>
    <row r="529" spans="1:15" s="9" customFormat="1" ht="60" customHeight="1" x14ac:dyDescent="0.15">
      <c r="A529" s="21"/>
      <c r="B529" s="76">
        <v>526</v>
      </c>
      <c r="C529" s="76" t="s">
        <v>1044</v>
      </c>
      <c r="D529" s="24">
        <v>12.1</v>
      </c>
      <c r="E529" s="13">
        <v>46</v>
      </c>
      <c r="F529" s="76">
        <v>43</v>
      </c>
      <c r="G529" s="13" t="s">
        <v>26</v>
      </c>
      <c r="H529" s="13">
        <v>253</v>
      </c>
      <c r="I529" s="11" t="s">
        <v>1001</v>
      </c>
      <c r="J529" s="11" t="s">
        <v>1000</v>
      </c>
      <c r="K529" s="76"/>
      <c r="L529" s="77"/>
      <c r="M529" s="94"/>
      <c r="N529" s="92"/>
      <c r="O529" s="89"/>
    </row>
    <row r="530" spans="1:15" s="88" customFormat="1" ht="60" customHeight="1" x14ac:dyDescent="0.2">
      <c r="A530" s="21"/>
      <c r="B530" s="76">
        <v>527</v>
      </c>
      <c r="C530" s="76" t="s">
        <v>1044</v>
      </c>
      <c r="D530" s="24">
        <v>12.1</v>
      </c>
      <c r="E530" s="13">
        <v>46</v>
      </c>
      <c r="F530" s="76">
        <v>43</v>
      </c>
      <c r="G530" s="13" t="s">
        <v>26</v>
      </c>
      <c r="H530" s="13">
        <v>254</v>
      </c>
      <c r="I530" s="11" t="s">
        <v>1003</v>
      </c>
      <c r="J530" s="11" t="s">
        <v>1002</v>
      </c>
      <c r="K530" s="76"/>
      <c r="M530" s="79"/>
      <c r="N530" s="79"/>
      <c r="O530" s="90"/>
    </row>
    <row r="531" spans="1:15" s="88" customFormat="1" ht="60" customHeight="1" x14ac:dyDescent="0.15">
      <c r="A531" s="21"/>
      <c r="B531" s="76">
        <v>528</v>
      </c>
      <c r="C531" s="76" t="s">
        <v>1044</v>
      </c>
      <c r="D531" s="24">
        <v>12.1</v>
      </c>
      <c r="E531" s="13">
        <v>46</v>
      </c>
      <c r="F531" s="76">
        <v>43</v>
      </c>
      <c r="G531" s="13" t="s">
        <v>26</v>
      </c>
      <c r="H531" s="13">
        <v>255</v>
      </c>
      <c r="I531" s="11" t="s">
        <v>1073</v>
      </c>
      <c r="J531" s="11" t="s">
        <v>1072</v>
      </c>
      <c r="K531" s="76"/>
      <c r="L531" s="77"/>
      <c r="M531" s="92"/>
      <c r="N531" s="92"/>
      <c r="O531" s="89"/>
    </row>
    <row r="532" spans="1:15" s="88" customFormat="1" ht="60" customHeight="1" x14ac:dyDescent="0.15">
      <c r="A532" s="21"/>
      <c r="B532" s="76">
        <v>529</v>
      </c>
      <c r="C532" s="76" t="s">
        <v>1044</v>
      </c>
      <c r="D532" s="24">
        <v>12.1</v>
      </c>
      <c r="E532" s="13">
        <v>46</v>
      </c>
      <c r="F532" s="76">
        <v>43</v>
      </c>
      <c r="G532" s="13" t="s">
        <v>26</v>
      </c>
      <c r="H532" s="13">
        <v>256</v>
      </c>
      <c r="I532" s="11" t="s">
        <v>1005</v>
      </c>
      <c r="J532" s="11" t="s">
        <v>1004</v>
      </c>
      <c r="K532" s="76"/>
      <c r="M532" s="79"/>
      <c r="N532" s="79"/>
      <c r="O532" s="44"/>
    </row>
    <row r="533" spans="1:15" s="9" customFormat="1" ht="60" customHeight="1" x14ac:dyDescent="0.2">
      <c r="A533" s="21"/>
      <c r="B533" s="76">
        <v>530</v>
      </c>
      <c r="C533" s="76" t="s">
        <v>1044</v>
      </c>
      <c r="D533" s="24">
        <v>12.1</v>
      </c>
      <c r="E533" s="13">
        <v>46</v>
      </c>
      <c r="F533" s="76">
        <v>43</v>
      </c>
      <c r="G533" s="13" t="s">
        <v>26</v>
      </c>
      <c r="H533" s="13">
        <v>257</v>
      </c>
      <c r="I533" s="11" t="s">
        <v>1007</v>
      </c>
      <c r="J533" s="11" t="s">
        <v>1006</v>
      </c>
      <c r="K533" s="76"/>
      <c r="L533" s="88"/>
      <c r="M533" s="79"/>
      <c r="N533" s="79"/>
      <c r="O533" s="90"/>
    </row>
    <row r="534" spans="1:15" s="88" customFormat="1" ht="60" customHeight="1" x14ac:dyDescent="0.15">
      <c r="A534" s="21"/>
      <c r="B534" s="76">
        <v>531</v>
      </c>
      <c r="C534" s="76" t="s">
        <v>1044</v>
      </c>
      <c r="D534" s="24">
        <v>12.2</v>
      </c>
      <c r="E534" s="13">
        <v>48</v>
      </c>
      <c r="F534" s="76">
        <v>44</v>
      </c>
      <c r="G534" s="13" t="s">
        <v>26</v>
      </c>
      <c r="H534" s="13">
        <v>258</v>
      </c>
      <c r="I534" s="11" t="s">
        <v>1076</v>
      </c>
      <c r="J534" s="11" t="s">
        <v>1077</v>
      </c>
      <c r="K534" s="76"/>
      <c r="L534" s="87"/>
      <c r="M534" s="75"/>
      <c r="N534" s="92"/>
      <c r="O534" s="89"/>
    </row>
    <row r="535" spans="1:15" s="88" customFormat="1" ht="60" customHeight="1" x14ac:dyDescent="0.15">
      <c r="A535" s="21"/>
      <c r="B535" s="76">
        <v>532</v>
      </c>
      <c r="C535" s="76" t="s">
        <v>1044</v>
      </c>
      <c r="D535" s="24">
        <v>12.2</v>
      </c>
      <c r="E535" s="13">
        <v>47</v>
      </c>
      <c r="F535" s="76">
        <v>44</v>
      </c>
      <c r="G535" s="13" t="s">
        <v>26</v>
      </c>
      <c r="H535" s="13">
        <v>259</v>
      </c>
      <c r="I535" s="11" t="s">
        <v>1009</v>
      </c>
      <c r="J535" s="11" t="s">
        <v>1008</v>
      </c>
      <c r="K535" s="76"/>
      <c r="L535" s="77"/>
      <c r="M535" s="94"/>
      <c r="N535" s="92"/>
      <c r="O535" s="89"/>
    </row>
    <row r="536" spans="1:15" s="88" customFormat="1" ht="60" customHeight="1" x14ac:dyDescent="0.15">
      <c r="A536" s="21"/>
      <c r="B536" s="76">
        <v>533</v>
      </c>
      <c r="C536" s="76" t="s">
        <v>1044</v>
      </c>
      <c r="D536" s="24">
        <v>12.2</v>
      </c>
      <c r="E536" s="13">
        <v>47</v>
      </c>
      <c r="F536" s="76">
        <v>44</v>
      </c>
      <c r="G536" s="13" t="s">
        <v>26</v>
      </c>
      <c r="H536" s="13">
        <v>260</v>
      </c>
      <c r="I536" s="11" t="s">
        <v>1011</v>
      </c>
      <c r="J536" s="11" t="s">
        <v>1010</v>
      </c>
      <c r="K536" s="76"/>
      <c r="L536" s="77"/>
      <c r="M536" s="94"/>
      <c r="N536" s="75"/>
      <c r="O536" s="85"/>
    </row>
    <row r="537" spans="1:15" s="88" customFormat="1" ht="60" customHeight="1" x14ac:dyDescent="0.15">
      <c r="A537" s="21"/>
      <c r="B537" s="76">
        <v>534</v>
      </c>
      <c r="C537" s="76" t="s">
        <v>1044</v>
      </c>
      <c r="D537" s="24">
        <v>12.2</v>
      </c>
      <c r="E537" s="13">
        <v>48</v>
      </c>
      <c r="F537" s="76">
        <v>44</v>
      </c>
      <c r="G537" s="13" t="s">
        <v>26</v>
      </c>
      <c r="H537" s="13">
        <v>261</v>
      </c>
      <c r="I537" s="11" t="s">
        <v>1013</v>
      </c>
      <c r="J537" s="11" t="s">
        <v>1012</v>
      </c>
      <c r="K537" s="76"/>
      <c r="L537" s="77"/>
      <c r="M537" s="94"/>
      <c r="N537" s="75"/>
      <c r="O537" s="85"/>
    </row>
    <row r="538" spans="1:15" ht="60" customHeight="1" x14ac:dyDescent="0.15">
      <c r="A538" s="21"/>
      <c r="B538" s="76">
        <v>535</v>
      </c>
      <c r="C538" s="76" t="s">
        <v>1044</v>
      </c>
      <c r="D538" s="24">
        <v>12.2</v>
      </c>
      <c r="E538" s="13">
        <v>48</v>
      </c>
      <c r="F538" s="76">
        <v>44</v>
      </c>
      <c r="G538" s="13" t="s">
        <v>26</v>
      </c>
      <c r="H538" s="13">
        <v>262</v>
      </c>
      <c r="I538" s="11" t="s">
        <v>1015</v>
      </c>
      <c r="J538" s="11" t="s">
        <v>1014</v>
      </c>
      <c r="K538" s="76"/>
      <c r="L538" s="77"/>
      <c r="M538" s="75"/>
      <c r="N538" s="92"/>
      <c r="O538" s="89"/>
    </row>
    <row r="539" spans="1:15" s="9" customFormat="1" ht="60" customHeight="1" x14ac:dyDescent="0.15">
      <c r="A539" s="21"/>
      <c r="B539" s="76">
        <v>536</v>
      </c>
      <c r="C539" s="76" t="s">
        <v>1044</v>
      </c>
      <c r="D539" s="24">
        <v>12.2</v>
      </c>
      <c r="E539" s="13">
        <v>47</v>
      </c>
      <c r="F539" s="76">
        <v>44</v>
      </c>
      <c r="G539" s="13" t="s">
        <v>26</v>
      </c>
      <c r="H539" s="13">
        <v>263</v>
      </c>
      <c r="I539" s="11" t="s">
        <v>1017</v>
      </c>
      <c r="J539" s="11" t="s">
        <v>1016</v>
      </c>
      <c r="K539" s="76"/>
      <c r="L539" s="88"/>
      <c r="M539" s="79"/>
      <c r="N539" s="79"/>
      <c r="O539" s="44"/>
    </row>
    <row r="540" spans="1:15" s="88" customFormat="1" ht="60" customHeight="1" x14ac:dyDescent="0.15">
      <c r="A540" s="21"/>
      <c r="B540" s="76">
        <v>537</v>
      </c>
      <c r="C540" s="76" t="s">
        <v>1044</v>
      </c>
      <c r="D540" s="24">
        <v>12.3</v>
      </c>
      <c r="E540" s="13">
        <v>48</v>
      </c>
      <c r="F540" s="76">
        <v>44</v>
      </c>
      <c r="G540" s="13" t="s">
        <v>26</v>
      </c>
      <c r="H540" s="13">
        <v>264</v>
      </c>
      <c r="I540" s="11" t="s">
        <v>1019</v>
      </c>
      <c r="J540" s="11" t="s">
        <v>1018</v>
      </c>
      <c r="K540" s="76"/>
      <c r="L540" s="77"/>
      <c r="M540" s="94"/>
      <c r="N540" s="94"/>
      <c r="O540" s="72"/>
    </row>
    <row r="541" spans="1:15" s="88" customFormat="1" ht="60" customHeight="1" x14ac:dyDescent="0.15">
      <c r="A541" s="21"/>
      <c r="B541" s="76">
        <v>538</v>
      </c>
      <c r="C541" s="76" t="s">
        <v>1044</v>
      </c>
      <c r="D541" s="24">
        <v>12.3</v>
      </c>
      <c r="E541" s="13">
        <v>48</v>
      </c>
      <c r="F541" s="76">
        <v>44</v>
      </c>
      <c r="G541" s="13" t="s">
        <v>26</v>
      </c>
      <c r="H541" s="13">
        <v>265</v>
      </c>
      <c r="I541" s="11" t="s">
        <v>1021</v>
      </c>
      <c r="J541" s="11" t="s">
        <v>1020</v>
      </c>
      <c r="K541" s="76"/>
      <c r="L541" s="77"/>
      <c r="M541" s="92"/>
      <c r="N541" s="92"/>
      <c r="O541" s="89"/>
    </row>
    <row r="542" spans="1:15" s="88" customFormat="1" ht="60" customHeight="1" x14ac:dyDescent="0.15">
      <c r="A542" s="21"/>
      <c r="B542" s="76">
        <v>539</v>
      </c>
      <c r="C542" s="76" t="s">
        <v>1044</v>
      </c>
      <c r="D542" s="24">
        <v>12.2</v>
      </c>
      <c r="E542" s="13">
        <v>48</v>
      </c>
      <c r="F542" s="76">
        <v>44</v>
      </c>
      <c r="G542" s="13" t="s">
        <v>26</v>
      </c>
      <c r="H542" s="13">
        <v>266</v>
      </c>
      <c r="I542" s="11" t="s">
        <v>1023</v>
      </c>
      <c r="J542" s="11" t="s">
        <v>1022</v>
      </c>
      <c r="K542" s="76"/>
      <c r="L542" s="77"/>
      <c r="M542" s="94"/>
      <c r="N542" s="75"/>
      <c r="O542" s="85"/>
    </row>
    <row r="543" spans="1:15" s="88" customFormat="1" ht="60" customHeight="1" x14ac:dyDescent="0.15">
      <c r="A543" s="21"/>
      <c r="B543" s="76">
        <v>540</v>
      </c>
      <c r="C543" s="76" t="s">
        <v>1044</v>
      </c>
      <c r="D543" s="24">
        <v>12.2</v>
      </c>
      <c r="E543" s="13">
        <v>48</v>
      </c>
      <c r="F543" s="76">
        <v>44</v>
      </c>
      <c r="G543" s="13" t="s">
        <v>26</v>
      </c>
      <c r="H543" s="13">
        <v>267</v>
      </c>
      <c r="I543" s="11" t="s">
        <v>1025</v>
      </c>
      <c r="J543" s="11" t="s">
        <v>1024</v>
      </c>
      <c r="K543" s="76"/>
      <c r="L543" s="77"/>
      <c r="M543" s="75"/>
      <c r="N543" s="92"/>
      <c r="O543" s="89"/>
    </row>
    <row r="544" spans="1:15" s="88" customFormat="1" ht="60" customHeight="1" x14ac:dyDescent="0.15">
      <c r="A544" s="21"/>
      <c r="B544" s="76">
        <v>541</v>
      </c>
      <c r="C544" s="76" t="s">
        <v>1044</v>
      </c>
      <c r="D544" s="24">
        <v>12.2</v>
      </c>
      <c r="E544" s="13">
        <v>47</v>
      </c>
      <c r="F544" s="76">
        <v>44</v>
      </c>
      <c r="G544" s="13" t="s">
        <v>26</v>
      </c>
      <c r="H544" s="13">
        <v>268</v>
      </c>
      <c r="I544" s="11" t="s">
        <v>1027</v>
      </c>
      <c r="J544" s="11" t="s">
        <v>1026</v>
      </c>
      <c r="K544" s="76"/>
      <c r="L544" s="87"/>
      <c r="M544" s="75"/>
      <c r="N544" s="92"/>
      <c r="O544" s="89"/>
    </row>
    <row r="545" spans="1:15" ht="60" customHeight="1" x14ac:dyDescent="0.15">
      <c r="A545" s="21"/>
      <c r="B545" s="76">
        <v>542</v>
      </c>
      <c r="C545" s="76" t="s">
        <v>1044</v>
      </c>
      <c r="D545" s="24">
        <v>12</v>
      </c>
      <c r="E545" s="13">
        <v>46</v>
      </c>
      <c r="F545" s="76">
        <v>42</v>
      </c>
      <c r="G545" s="13" t="s">
        <v>40</v>
      </c>
      <c r="H545" s="13">
        <v>25</v>
      </c>
      <c r="I545" s="11" t="s">
        <v>1029</v>
      </c>
      <c r="J545" s="11" t="s">
        <v>1028</v>
      </c>
      <c r="K545" s="76"/>
      <c r="L545" s="87"/>
      <c r="M545" s="92"/>
      <c r="N545" s="92"/>
      <c r="O545" s="89"/>
    </row>
    <row r="546" spans="1:15" s="88" customFormat="1" ht="60" customHeight="1" x14ac:dyDescent="0.2">
      <c r="A546" s="21"/>
      <c r="B546" s="76">
        <v>543</v>
      </c>
      <c r="C546" s="76" t="s">
        <v>1044</v>
      </c>
      <c r="D546" s="24">
        <v>12.1</v>
      </c>
      <c r="E546" s="13">
        <v>46</v>
      </c>
      <c r="F546" s="76">
        <v>43</v>
      </c>
      <c r="G546" s="13" t="s">
        <v>40</v>
      </c>
      <c r="H546" s="13">
        <v>26</v>
      </c>
      <c r="I546" s="11" t="s">
        <v>1031</v>
      </c>
      <c r="J546" s="11" t="s">
        <v>1030</v>
      </c>
      <c r="K546" s="76"/>
      <c r="M546" s="79"/>
      <c r="N546" s="79"/>
      <c r="O546" s="90"/>
    </row>
    <row r="547" spans="1:15" s="87" customFormat="1" ht="60" customHeight="1" x14ac:dyDescent="0.15">
      <c r="A547" s="107"/>
      <c r="B547" s="107"/>
      <c r="C547" s="107"/>
      <c r="D547" s="108"/>
      <c r="E547" s="107"/>
      <c r="F547" s="109"/>
      <c r="G547" s="107"/>
      <c r="H547" s="107"/>
      <c r="I547" s="107"/>
      <c r="J547" s="107"/>
      <c r="K547" s="107"/>
      <c r="L547" s="107"/>
      <c r="M547" s="107"/>
      <c r="N547" s="107"/>
      <c r="O547" s="107"/>
    </row>
    <row r="548" spans="1:15" x14ac:dyDescent="0.2">
      <c r="E548" s="1"/>
      <c r="G548" s="1"/>
      <c r="H548" s="1"/>
      <c r="I548" s="7"/>
      <c r="J548" s="7"/>
      <c r="K548" s="87"/>
      <c r="L548" s="87"/>
      <c r="M548" s="71"/>
      <c r="N548" s="87"/>
    </row>
    <row r="549" spans="1:15" x14ac:dyDescent="0.2">
      <c r="E549" s="1"/>
      <c r="G549" s="1"/>
      <c r="H549" s="1"/>
      <c r="I549" s="7"/>
      <c r="J549" s="7"/>
      <c r="K549" s="87"/>
      <c r="L549" s="87"/>
      <c r="N549" s="87"/>
      <c r="O549" s="105"/>
    </row>
    <row r="550" spans="1:15" x14ac:dyDescent="0.2">
      <c r="E550" s="1"/>
      <c r="G550" s="1"/>
      <c r="H550" s="1"/>
      <c r="I550" s="7"/>
      <c r="J550" s="7"/>
    </row>
    <row r="551" spans="1:15" x14ac:dyDescent="0.2">
      <c r="E551" s="1"/>
      <c r="G551" s="1"/>
      <c r="H551" s="1"/>
      <c r="I551" s="7"/>
      <c r="J551" s="7"/>
    </row>
    <row r="552" spans="1:15" x14ac:dyDescent="0.2">
      <c r="E552" s="1"/>
      <c r="G552" s="1"/>
      <c r="H552" s="1"/>
      <c r="I552" s="7"/>
      <c r="J552" s="7"/>
    </row>
    <row r="553" spans="1:15" x14ac:dyDescent="0.2">
      <c r="E553" s="1"/>
      <c r="G553" s="1"/>
      <c r="H553" s="1"/>
      <c r="I553" s="7"/>
      <c r="J553" s="7"/>
    </row>
    <row r="554" spans="1:15" x14ac:dyDescent="0.2">
      <c r="E554" s="1"/>
      <c r="G554" s="1"/>
      <c r="H554" s="1"/>
      <c r="I554" s="7"/>
      <c r="J554" s="7"/>
    </row>
    <row r="555" spans="1:15" x14ac:dyDescent="0.2">
      <c r="E555" s="1"/>
      <c r="G555" s="1"/>
      <c r="H555" s="1"/>
      <c r="I555" s="7"/>
      <c r="J555" s="7"/>
    </row>
    <row r="556" spans="1:15" x14ac:dyDescent="0.2">
      <c r="E556" s="1"/>
      <c r="G556" s="1"/>
      <c r="H556" s="1"/>
      <c r="I556" s="7"/>
      <c r="J556" s="7"/>
    </row>
    <row r="557" spans="1:15" x14ac:dyDescent="0.2">
      <c r="E557" s="1"/>
      <c r="G557" s="1"/>
      <c r="H557" s="1"/>
      <c r="I557" s="7"/>
      <c r="J557" s="7"/>
    </row>
    <row r="558" spans="1:15" x14ac:dyDescent="0.2">
      <c r="E558" s="1"/>
      <c r="G558" s="1"/>
      <c r="H558" s="1"/>
      <c r="I558" s="7"/>
      <c r="J558" s="7"/>
    </row>
    <row r="559" spans="1:15" x14ac:dyDescent="0.2">
      <c r="E559" s="1"/>
      <c r="G559" s="1"/>
      <c r="H559" s="1"/>
      <c r="I559" s="7"/>
      <c r="J559" s="7"/>
    </row>
    <row r="560" spans="1:15" x14ac:dyDescent="0.2">
      <c r="E560" s="1"/>
      <c r="G560" s="1"/>
      <c r="H560" s="1"/>
      <c r="I560" s="7"/>
      <c r="J560" s="7"/>
    </row>
    <row r="561" spans="5:10" x14ac:dyDescent="0.2">
      <c r="E561" s="1"/>
      <c r="G561" s="1"/>
      <c r="H561" s="1"/>
      <c r="I561" s="7"/>
      <c r="J561" s="7"/>
    </row>
    <row r="562" spans="5:10" x14ac:dyDescent="0.2">
      <c r="E562" s="1"/>
      <c r="G562" s="1"/>
      <c r="H562" s="1"/>
      <c r="I562" s="7"/>
      <c r="J562" s="7"/>
    </row>
    <row r="563" spans="5:10" x14ac:dyDescent="0.2">
      <c r="E563" s="1"/>
      <c r="G563" s="1"/>
      <c r="H563" s="1"/>
      <c r="I563" s="7"/>
      <c r="J563" s="7"/>
    </row>
    <row r="564" spans="5:10" x14ac:dyDescent="0.2">
      <c r="E564" s="1"/>
      <c r="G564" s="1"/>
      <c r="H564" s="1"/>
      <c r="I564" s="7"/>
      <c r="J564" s="7"/>
    </row>
    <row r="565" spans="5:10" x14ac:dyDescent="0.2">
      <c r="E565" s="1"/>
      <c r="G565" s="1"/>
      <c r="H565" s="1"/>
      <c r="I565" s="7"/>
      <c r="J565" s="7"/>
    </row>
    <row r="566" spans="5:10" x14ac:dyDescent="0.2">
      <c r="E566" s="1"/>
      <c r="G566" s="1"/>
      <c r="H566" s="1"/>
      <c r="I566" s="7"/>
      <c r="J566" s="7"/>
    </row>
    <row r="567" spans="5:10" x14ac:dyDescent="0.2">
      <c r="E567" s="1"/>
      <c r="G567" s="1"/>
      <c r="H567" s="1"/>
      <c r="I567" s="7"/>
      <c r="J567" s="7"/>
    </row>
    <row r="568" spans="5:10" x14ac:dyDescent="0.2">
      <c r="E568" s="1"/>
      <c r="G568" s="1"/>
      <c r="H568" s="1"/>
      <c r="I568" s="7"/>
      <c r="J568" s="7"/>
    </row>
    <row r="569" spans="5:10" x14ac:dyDescent="0.2">
      <c r="E569" s="1"/>
      <c r="G569" s="1"/>
      <c r="H569" s="1"/>
      <c r="I569" s="7"/>
      <c r="J569" s="7"/>
    </row>
    <row r="570" spans="5:10" x14ac:dyDescent="0.2">
      <c r="E570" s="1"/>
      <c r="G570" s="1"/>
      <c r="H570" s="1"/>
      <c r="I570" s="7"/>
      <c r="J570" s="7"/>
    </row>
    <row r="571" spans="5:10" x14ac:dyDescent="0.2">
      <c r="E571" s="1"/>
      <c r="G571" s="1"/>
      <c r="H571" s="1"/>
      <c r="I571" s="7"/>
      <c r="J571" s="7"/>
    </row>
    <row r="572" spans="5:10" x14ac:dyDescent="0.2">
      <c r="E572" s="1"/>
      <c r="G572" s="1"/>
      <c r="H572" s="1"/>
      <c r="I572" s="7"/>
      <c r="J572" s="7"/>
    </row>
    <row r="573" spans="5:10" x14ac:dyDescent="0.2">
      <c r="E573" s="1"/>
      <c r="G573" s="1"/>
      <c r="H573" s="1"/>
      <c r="I573" s="7"/>
      <c r="J573" s="7"/>
    </row>
    <row r="574" spans="5:10" x14ac:dyDescent="0.2">
      <c r="E574" s="1"/>
      <c r="G574" s="1"/>
      <c r="H574" s="1"/>
      <c r="I574" s="7"/>
      <c r="J574" s="7"/>
    </row>
    <row r="575" spans="5:10" x14ac:dyDescent="0.2">
      <c r="E575" s="1"/>
      <c r="G575" s="1"/>
      <c r="H575" s="1"/>
      <c r="I575" s="7"/>
      <c r="J575" s="7"/>
    </row>
    <row r="576" spans="5:10" x14ac:dyDescent="0.2">
      <c r="E576" s="1"/>
      <c r="G576" s="1"/>
      <c r="H576" s="1"/>
      <c r="I576" s="7"/>
      <c r="J576" s="7"/>
    </row>
    <row r="577" spans="5:10" x14ac:dyDescent="0.2">
      <c r="E577" s="1"/>
      <c r="G577" s="1"/>
      <c r="H577" s="1"/>
      <c r="I577" s="7"/>
      <c r="J577" s="7"/>
    </row>
    <row r="578" spans="5:10" x14ac:dyDescent="0.2">
      <c r="E578" s="1"/>
      <c r="G578" s="1"/>
      <c r="H578" s="1"/>
      <c r="I578" s="7"/>
      <c r="J578" s="7"/>
    </row>
    <row r="579" spans="5:10" x14ac:dyDescent="0.2">
      <c r="E579" s="1"/>
      <c r="G579" s="1"/>
      <c r="H579" s="1"/>
      <c r="I579" s="7"/>
      <c r="J579" s="7"/>
    </row>
    <row r="580" spans="5:10" x14ac:dyDescent="0.2">
      <c r="E580" s="1"/>
      <c r="G580" s="1"/>
      <c r="H580" s="1"/>
      <c r="I580" s="7"/>
      <c r="J580" s="7"/>
    </row>
    <row r="581" spans="5:10" x14ac:dyDescent="0.2">
      <c r="E581" s="1"/>
      <c r="G581" s="1"/>
      <c r="H581" s="1"/>
      <c r="I581" s="7"/>
      <c r="J581" s="7"/>
    </row>
    <row r="582" spans="5:10" x14ac:dyDescent="0.2">
      <c r="E582" s="1"/>
      <c r="G582" s="1"/>
      <c r="H582" s="1"/>
      <c r="I582" s="7"/>
      <c r="J582" s="7"/>
    </row>
    <row r="583" spans="5:10" x14ac:dyDescent="0.2">
      <c r="E583" s="1"/>
      <c r="G583" s="1"/>
      <c r="H583" s="1"/>
      <c r="I583" s="7"/>
      <c r="J583" s="7"/>
    </row>
    <row r="584" spans="5:10" x14ac:dyDescent="0.2">
      <c r="E584" s="1"/>
      <c r="G584" s="1"/>
      <c r="H584" s="1"/>
      <c r="I584" s="7"/>
      <c r="J584" s="7"/>
    </row>
    <row r="585" spans="5:10" x14ac:dyDescent="0.2">
      <c r="E585" s="1"/>
      <c r="G585" s="1"/>
      <c r="H585" s="1"/>
      <c r="I585" s="7"/>
      <c r="J585" s="7"/>
    </row>
    <row r="586" spans="5:10" x14ac:dyDescent="0.2">
      <c r="E586" s="1"/>
      <c r="G586" s="1"/>
      <c r="H586" s="1"/>
      <c r="I586" s="7"/>
      <c r="J586" s="7"/>
    </row>
    <row r="587" spans="5:10" x14ac:dyDescent="0.2">
      <c r="E587" s="1"/>
      <c r="G587" s="1"/>
      <c r="H587" s="1"/>
      <c r="I587" s="7"/>
      <c r="J587" s="7"/>
    </row>
    <row r="588" spans="5:10" x14ac:dyDescent="0.2">
      <c r="E588" s="1"/>
      <c r="G588" s="1"/>
      <c r="H588" s="1"/>
      <c r="I588" s="7"/>
      <c r="J588" s="7"/>
    </row>
    <row r="589" spans="5:10" x14ac:dyDescent="0.2">
      <c r="E589" s="1"/>
      <c r="G589" s="1"/>
      <c r="H589" s="1"/>
      <c r="I589" s="7"/>
      <c r="J589" s="7"/>
    </row>
    <row r="590" spans="5:10" x14ac:dyDescent="0.2">
      <c r="E590" s="1"/>
      <c r="G590" s="1"/>
      <c r="H590" s="1"/>
      <c r="I590" s="7"/>
      <c r="J590" s="7"/>
    </row>
    <row r="591" spans="5:10" x14ac:dyDescent="0.2">
      <c r="E591" s="1"/>
      <c r="G591" s="1"/>
      <c r="H591" s="1"/>
      <c r="I591" s="7"/>
      <c r="J591" s="7"/>
    </row>
    <row r="592" spans="5:10" x14ac:dyDescent="0.2">
      <c r="E592" s="1"/>
      <c r="G592" s="1"/>
      <c r="H592" s="1"/>
      <c r="I592" s="7"/>
      <c r="J592" s="7"/>
    </row>
    <row r="593" spans="5:10" x14ac:dyDescent="0.2">
      <c r="E593" s="1"/>
      <c r="G593" s="1"/>
      <c r="H593" s="1"/>
      <c r="I593" s="7"/>
      <c r="J593" s="7"/>
    </row>
    <row r="594" spans="5:10" x14ac:dyDescent="0.2">
      <c r="E594" s="1"/>
      <c r="G594" s="1"/>
      <c r="H594" s="1"/>
      <c r="I594" s="7"/>
      <c r="J594" s="7"/>
    </row>
    <row r="595" spans="5:10" x14ac:dyDescent="0.2">
      <c r="E595" s="1"/>
      <c r="G595" s="1"/>
      <c r="H595" s="1"/>
      <c r="I595" s="7"/>
      <c r="J595" s="7"/>
    </row>
    <row r="596" spans="5:10" x14ac:dyDescent="0.2">
      <c r="E596" s="1"/>
      <c r="G596" s="1"/>
      <c r="H596" s="1"/>
      <c r="I596" s="7"/>
      <c r="J596" s="7"/>
    </row>
    <row r="597" spans="5:10" x14ac:dyDescent="0.2">
      <c r="E597" s="1"/>
      <c r="G597" s="1"/>
      <c r="H597" s="1"/>
      <c r="I597" s="7"/>
      <c r="J597" s="7"/>
    </row>
    <row r="598" spans="5:10" x14ac:dyDescent="0.2">
      <c r="E598" s="1"/>
      <c r="G598" s="1"/>
      <c r="H598" s="1"/>
      <c r="I598" s="7"/>
      <c r="J598" s="7"/>
    </row>
    <row r="599" spans="5:10" x14ac:dyDescent="0.2">
      <c r="E599" s="1"/>
      <c r="G599" s="1"/>
      <c r="H599" s="1"/>
      <c r="I599" s="7"/>
      <c r="J599" s="7"/>
    </row>
    <row r="600" spans="5:10" x14ac:dyDescent="0.2">
      <c r="E600" s="1"/>
      <c r="G600" s="1"/>
      <c r="H600" s="1"/>
      <c r="I600" s="7"/>
      <c r="J600" s="7"/>
    </row>
    <row r="601" spans="5:10" x14ac:dyDescent="0.2">
      <c r="E601" s="1"/>
      <c r="G601" s="1"/>
      <c r="H601" s="1"/>
      <c r="I601" s="7"/>
      <c r="J601" s="7"/>
    </row>
    <row r="602" spans="5:10" x14ac:dyDescent="0.2">
      <c r="E602" s="1"/>
      <c r="G602" s="1"/>
      <c r="H602" s="1"/>
      <c r="I602" s="7"/>
      <c r="J602" s="7"/>
    </row>
    <row r="603" spans="5:10" x14ac:dyDescent="0.2">
      <c r="E603" s="1"/>
      <c r="G603" s="1"/>
      <c r="H603" s="1"/>
      <c r="I603" s="7"/>
      <c r="J603" s="7"/>
    </row>
    <row r="604" spans="5:10" x14ac:dyDescent="0.2">
      <c r="E604" s="1"/>
      <c r="G604" s="1"/>
      <c r="H604" s="1"/>
      <c r="I604" s="7"/>
      <c r="J604" s="7"/>
    </row>
    <row r="605" spans="5:10" x14ac:dyDescent="0.2">
      <c r="E605" s="1"/>
      <c r="G605" s="1"/>
      <c r="H605" s="1"/>
      <c r="I605" s="7"/>
      <c r="J605" s="7"/>
    </row>
    <row r="606" spans="5:10" x14ac:dyDescent="0.2">
      <c r="E606" s="1"/>
      <c r="G606" s="1"/>
      <c r="H606" s="1"/>
      <c r="I606" s="7"/>
      <c r="J606" s="7"/>
    </row>
    <row r="607" spans="5:10" x14ac:dyDescent="0.2">
      <c r="E607" s="1"/>
      <c r="G607" s="1"/>
      <c r="H607" s="1"/>
      <c r="I607" s="7"/>
      <c r="J607" s="7"/>
    </row>
    <row r="608" spans="5:10" x14ac:dyDescent="0.2">
      <c r="E608" s="1"/>
      <c r="G608" s="1"/>
      <c r="H608" s="1"/>
      <c r="I608" s="7"/>
      <c r="J608" s="7"/>
    </row>
    <row r="609" spans="5:10" x14ac:dyDescent="0.2">
      <c r="E609" s="1"/>
      <c r="G609" s="1"/>
      <c r="H609" s="1"/>
      <c r="I609" s="7"/>
      <c r="J609" s="7"/>
    </row>
    <row r="610" spans="5:10" x14ac:dyDescent="0.2">
      <c r="E610" s="1"/>
      <c r="G610" s="1"/>
      <c r="H610" s="1"/>
      <c r="I610" s="7"/>
      <c r="J610" s="7"/>
    </row>
    <row r="611" spans="5:10" x14ac:dyDescent="0.2">
      <c r="E611" s="1"/>
      <c r="G611" s="1"/>
      <c r="H611" s="1"/>
      <c r="I611" s="7"/>
      <c r="J611" s="7"/>
    </row>
    <row r="612" spans="5:10" x14ac:dyDescent="0.2">
      <c r="E612" s="1"/>
      <c r="G612" s="1"/>
      <c r="H612" s="1"/>
      <c r="I612" s="7"/>
      <c r="J612" s="7"/>
    </row>
    <row r="613" spans="5:10" x14ac:dyDescent="0.2">
      <c r="E613" s="1"/>
      <c r="G613" s="1"/>
      <c r="H613" s="1"/>
      <c r="I613" s="7"/>
      <c r="J613" s="7"/>
    </row>
    <row r="614" spans="5:10" x14ac:dyDescent="0.2">
      <c r="E614" s="1"/>
      <c r="G614" s="1"/>
      <c r="H614" s="1"/>
      <c r="I614" s="7"/>
      <c r="J614" s="7"/>
    </row>
    <row r="615" spans="5:10" x14ac:dyDescent="0.2">
      <c r="E615" s="1"/>
      <c r="G615" s="1"/>
      <c r="H615" s="1"/>
      <c r="I615" s="7"/>
      <c r="J615" s="7"/>
    </row>
    <row r="616" spans="5:10" x14ac:dyDescent="0.2">
      <c r="E616" s="1"/>
      <c r="G616" s="1"/>
      <c r="H616" s="1"/>
      <c r="I616" s="7"/>
      <c r="J616" s="7"/>
    </row>
    <row r="617" spans="5:10" x14ac:dyDescent="0.2">
      <c r="E617" s="1"/>
      <c r="G617" s="1"/>
      <c r="H617" s="1"/>
      <c r="I617" s="7"/>
      <c r="J617" s="7"/>
    </row>
    <row r="618" spans="5:10" x14ac:dyDescent="0.2">
      <c r="E618" s="1"/>
      <c r="G618" s="1"/>
      <c r="H618" s="1"/>
      <c r="I618" s="7"/>
      <c r="J618" s="7"/>
    </row>
    <row r="619" spans="5:10" x14ac:dyDescent="0.2">
      <c r="E619" s="1"/>
      <c r="G619" s="1"/>
      <c r="H619" s="1"/>
      <c r="I619" s="7"/>
      <c r="J619" s="7"/>
    </row>
    <row r="620" spans="5:10" x14ac:dyDescent="0.2">
      <c r="E620" s="1"/>
      <c r="G620" s="1"/>
      <c r="H620" s="1"/>
      <c r="I620" s="7"/>
      <c r="J620" s="7"/>
    </row>
    <row r="621" spans="5:10" x14ac:dyDescent="0.2">
      <c r="E621" s="1"/>
      <c r="G621" s="1"/>
      <c r="H621" s="1"/>
      <c r="I621" s="7"/>
      <c r="J621" s="7"/>
    </row>
    <row r="622" spans="5:10" x14ac:dyDescent="0.2">
      <c r="E622" s="1"/>
      <c r="G622" s="1"/>
      <c r="H622" s="1"/>
      <c r="I622" s="7"/>
      <c r="J622" s="7"/>
    </row>
    <row r="623" spans="5:10" x14ac:dyDescent="0.2">
      <c r="E623" s="1"/>
      <c r="G623" s="1"/>
      <c r="H623" s="1"/>
      <c r="I623" s="7"/>
      <c r="J623" s="7"/>
    </row>
    <row r="624" spans="5:10" x14ac:dyDescent="0.2">
      <c r="E624" s="1"/>
      <c r="G624" s="1"/>
      <c r="H624" s="1"/>
      <c r="I624" s="7"/>
      <c r="J624" s="7"/>
    </row>
    <row r="625" spans="5:10" x14ac:dyDescent="0.2">
      <c r="E625" s="1"/>
      <c r="G625" s="1"/>
      <c r="H625" s="1"/>
      <c r="I625" s="7"/>
      <c r="J625" s="7"/>
    </row>
    <row r="626" spans="5:10" x14ac:dyDescent="0.2">
      <c r="E626" s="1"/>
      <c r="G626" s="1"/>
      <c r="H626" s="1"/>
      <c r="I626" s="7"/>
      <c r="J626" s="7"/>
    </row>
    <row r="627" spans="5:10" x14ac:dyDescent="0.2">
      <c r="E627" s="1"/>
      <c r="G627" s="1"/>
      <c r="H627" s="1"/>
      <c r="I627" s="7"/>
      <c r="J627" s="7"/>
    </row>
    <row r="628" spans="5:10" x14ac:dyDescent="0.2">
      <c r="E628" s="1"/>
      <c r="G628" s="1"/>
      <c r="H628" s="1"/>
      <c r="I628" s="7"/>
      <c r="J628" s="7"/>
    </row>
    <row r="629" spans="5:10" x14ac:dyDescent="0.2">
      <c r="E629" s="1"/>
      <c r="G629" s="1"/>
      <c r="H629" s="1"/>
      <c r="I629" s="7"/>
      <c r="J629" s="7"/>
    </row>
    <row r="630" spans="5:10" x14ac:dyDescent="0.2">
      <c r="E630" s="1"/>
      <c r="G630" s="1"/>
      <c r="H630" s="1"/>
      <c r="I630" s="7"/>
      <c r="J630" s="7"/>
    </row>
    <row r="631" spans="5:10" x14ac:dyDescent="0.2">
      <c r="E631" s="1"/>
      <c r="G631" s="1"/>
      <c r="H631" s="1"/>
      <c r="I631" s="7"/>
      <c r="J631" s="7"/>
    </row>
    <row r="632" spans="5:10" x14ac:dyDescent="0.2">
      <c r="E632" s="1"/>
      <c r="G632" s="1"/>
      <c r="H632" s="1"/>
      <c r="I632" s="7"/>
      <c r="J632" s="7"/>
    </row>
    <row r="633" spans="5:10" x14ac:dyDescent="0.2">
      <c r="E633" s="1"/>
      <c r="G633" s="1"/>
      <c r="H633" s="1"/>
      <c r="I633" s="7"/>
      <c r="J633" s="7"/>
    </row>
    <row r="634" spans="5:10" x14ac:dyDescent="0.2">
      <c r="E634" s="1"/>
      <c r="G634" s="1"/>
      <c r="H634" s="1"/>
      <c r="I634" s="7"/>
      <c r="J634" s="7"/>
    </row>
    <row r="635" spans="5:10" x14ac:dyDescent="0.2">
      <c r="E635" s="1"/>
      <c r="G635" s="1"/>
      <c r="H635" s="1"/>
      <c r="I635" s="7"/>
      <c r="J635" s="7"/>
    </row>
    <row r="636" spans="5:10" x14ac:dyDescent="0.2">
      <c r="E636" s="1"/>
      <c r="G636" s="1"/>
      <c r="H636" s="1"/>
      <c r="I636" s="7"/>
      <c r="J636" s="7"/>
    </row>
    <row r="637" spans="5:10" x14ac:dyDescent="0.2">
      <c r="E637" s="1"/>
      <c r="G637" s="1"/>
      <c r="H637" s="1"/>
      <c r="I637" s="7"/>
      <c r="J637" s="7"/>
    </row>
    <row r="638" spans="5:10" x14ac:dyDescent="0.2">
      <c r="E638" s="1"/>
      <c r="G638" s="1"/>
      <c r="H638" s="1"/>
      <c r="I638" s="7"/>
      <c r="J638" s="7"/>
    </row>
    <row r="639" spans="5:10" x14ac:dyDescent="0.2">
      <c r="E639" s="1"/>
      <c r="G639" s="1"/>
      <c r="H639" s="1"/>
      <c r="I639" s="7"/>
      <c r="J639" s="7"/>
    </row>
    <row r="640" spans="5:10" x14ac:dyDescent="0.2">
      <c r="E640" s="1"/>
      <c r="G640" s="1"/>
      <c r="H640" s="1"/>
      <c r="I640" s="7"/>
      <c r="J640" s="7"/>
    </row>
    <row r="641" spans="5:10" x14ac:dyDescent="0.2">
      <c r="E641" s="1"/>
      <c r="G641" s="1"/>
      <c r="H641" s="1"/>
      <c r="I641" s="7"/>
      <c r="J641" s="7"/>
    </row>
    <row r="642" spans="5:10" x14ac:dyDescent="0.2">
      <c r="E642" s="1"/>
      <c r="G642" s="1"/>
      <c r="H642" s="1"/>
      <c r="I642" s="7"/>
      <c r="J642" s="7"/>
    </row>
    <row r="643" spans="5:10" x14ac:dyDescent="0.2">
      <c r="E643" s="1"/>
      <c r="G643" s="1"/>
      <c r="H643" s="1"/>
      <c r="I643" s="7"/>
      <c r="J643" s="7"/>
    </row>
    <row r="644" spans="5:10" x14ac:dyDescent="0.2">
      <c r="E644" s="1"/>
      <c r="G644" s="1"/>
      <c r="H644" s="1"/>
      <c r="I644" s="7"/>
      <c r="J644" s="7"/>
    </row>
    <row r="645" spans="5:10" x14ac:dyDescent="0.2">
      <c r="E645" s="1"/>
      <c r="G645" s="1"/>
      <c r="H645" s="1"/>
      <c r="I645" s="7"/>
      <c r="J645" s="7"/>
    </row>
    <row r="646" spans="5:10" x14ac:dyDescent="0.2">
      <c r="E646" s="1"/>
      <c r="G646" s="1"/>
      <c r="H646" s="1"/>
      <c r="I646" s="7"/>
      <c r="J646" s="7"/>
    </row>
    <row r="647" spans="5:10" x14ac:dyDescent="0.2">
      <c r="E647" s="1"/>
      <c r="G647" s="1"/>
      <c r="H647" s="1"/>
      <c r="I647" s="7"/>
      <c r="J647" s="7"/>
    </row>
    <row r="648" spans="5:10" x14ac:dyDescent="0.2">
      <c r="E648" s="1"/>
      <c r="G648" s="1"/>
      <c r="H648" s="1"/>
      <c r="I648" s="7"/>
      <c r="J648" s="7"/>
    </row>
    <row r="649" spans="5:10" x14ac:dyDescent="0.2">
      <c r="E649" s="1"/>
      <c r="G649" s="1"/>
      <c r="H649" s="1"/>
      <c r="I649" s="7"/>
      <c r="J649" s="7"/>
    </row>
    <row r="650" spans="5:10" x14ac:dyDescent="0.2">
      <c r="E650" s="1"/>
      <c r="G650" s="1"/>
      <c r="H650" s="1"/>
      <c r="I650" s="7"/>
      <c r="J650" s="7"/>
    </row>
    <row r="651" spans="5:10" x14ac:dyDescent="0.2">
      <c r="E651" s="1"/>
      <c r="G651" s="1"/>
      <c r="H651" s="1"/>
      <c r="I651" s="7"/>
      <c r="J651" s="7"/>
    </row>
    <row r="652" spans="5:10" x14ac:dyDescent="0.2">
      <c r="E652" s="1"/>
      <c r="G652" s="1"/>
      <c r="H652" s="1"/>
      <c r="I652" s="7"/>
      <c r="J652" s="7"/>
    </row>
    <row r="653" spans="5:10" x14ac:dyDescent="0.2">
      <c r="E653" s="1"/>
      <c r="G653" s="1"/>
      <c r="H653" s="1"/>
      <c r="I653" s="7"/>
      <c r="J653" s="7"/>
    </row>
    <row r="654" spans="5:10" x14ac:dyDescent="0.2">
      <c r="E654" s="1"/>
      <c r="G654" s="1"/>
      <c r="H654" s="1"/>
      <c r="I654" s="7"/>
      <c r="J654" s="7"/>
    </row>
    <row r="655" spans="5:10" x14ac:dyDescent="0.2">
      <c r="E655" s="1"/>
      <c r="G655" s="1"/>
      <c r="H655" s="1"/>
      <c r="I655" s="7"/>
      <c r="J655" s="7"/>
    </row>
    <row r="656" spans="5:10" x14ac:dyDescent="0.2">
      <c r="E656" s="1"/>
      <c r="G656" s="1"/>
      <c r="H656" s="1"/>
      <c r="I656" s="7"/>
      <c r="J656" s="7"/>
    </row>
    <row r="657" spans="5:10" x14ac:dyDescent="0.2">
      <c r="E657" s="1"/>
      <c r="G657" s="1"/>
      <c r="H657" s="1"/>
      <c r="I657" s="7"/>
      <c r="J657" s="7"/>
    </row>
    <row r="658" spans="5:10" x14ac:dyDescent="0.2">
      <c r="E658" s="1"/>
      <c r="G658" s="1"/>
      <c r="H658" s="1"/>
      <c r="I658" s="7"/>
      <c r="J658" s="7"/>
    </row>
    <row r="659" spans="5:10" x14ac:dyDescent="0.2">
      <c r="E659" s="1"/>
      <c r="G659" s="1"/>
      <c r="H659" s="1"/>
      <c r="I659" s="7"/>
      <c r="J659" s="7"/>
    </row>
    <row r="660" spans="5:10" x14ac:dyDescent="0.2">
      <c r="E660" s="1"/>
      <c r="G660" s="1"/>
      <c r="H660" s="1"/>
      <c r="I660" s="7"/>
      <c r="J660" s="7"/>
    </row>
    <row r="661" spans="5:10" x14ac:dyDescent="0.2">
      <c r="E661" s="1"/>
      <c r="G661" s="1"/>
      <c r="H661" s="1"/>
      <c r="I661" s="7"/>
      <c r="J661" s="7"/>
    </row>
    <row r="662" spans="5:10" x14ac:dyDescent="0.2">
      <c r="E662" s="1"/>
      <c r="G662" s="1"/>
      <c r="H662" s="1"/>
      <c r="I662" s="7"/>
      <c r="J662" s="7"/>
    </row>
    <row r="663" spans="5:10" x14ac:dyDescent="0.2">
      <c r="E663" s="1"/>
      <c r="G663" s="1"/>
      <c r="H663" s="1"/>
      <c r="I663" s="7"/>
      <c r="J663" s="7"/>
    </row>
    <row r="664" spans="5:10" x14ac:dyDescent="0.2">
      <c r="E664" s="1"/>
      <c r="G664" s="1"/>
      <c r="H664" s="1"/>
      <c r="I664" s="7"/>
      <c r="J664" s="7"/>
    </row>
    <row r="665" spans="5:10" x14ac:dyDescent="0.2">
      <c r="E665" s="1"/>
      <c r="G665" s="1"/>
      <c r="H665" s="1"/>
      <c r="I665" s="7"/>
      <c r="J665" s="7"/>
    </row>
    <row r="666" spans="5:10" x14ac:dyDescent="0.2">
      <c r="E666" s="1"/>
      <c r="G666" s="1"/>
      <c r="H666" s="1"/>
      <c r="I666" s="7"/>
      <c r="J666" s="7"/>
    </row>
    <row r="667" spans="5:10" x14ac:dyDescent="0.2">
      <c r="E667" s="1"/>
      <c r="G667" s="1"/>
      <c r="H667" s="1"/>
      <c r="I667" s="7"/>
      <c r="J667" s="7"/>
    </row>
    <row r="668" spans="5:10" x14ac:dyDescent="0.2">
      <c r="E668" s="1"/>
      <c r="G668" s="1"/>
      <c r="H668" s="1"/>
      <c r="I668" s="7"/>
      <c r="J668" s="7"/>
    </row>
    <row r="669" spans="5:10" x14ac:dyDescent="0.2">
      <c r="E669" s="1"/>
      <c r="G669" s="1"/>
      <c r="H669" s="1"/>
      <c r="I669" s="7"/>
      <c r="J669" s="7"/>
    </row>
    <row r="670" spans="5:10" x14ac:dyDescent="0.2">
      <c r="E670" s="1"/>
      <c r="G670" s="1"/>
      <c r="H670" s="1"/>
      <c r="I670" s="7"/>
      <c r="J670" s="7"/>
    </row>
    <row r="671" spans="5:10" x14ac:dyDescent="0.2">
      <c r="E671" s="1"/>
      <c r="G671" s="1"/>
      <c r="H671" s="1"/>
      <c r="I671" s="7"/>
      <c r="J671" s="7"/>
    </row>
    <row r="672" spans="5:10" x14ac:dyDescent="0.2">
      <c r="E672" s="1"/>
      <c r="G672" s="1"/>
      <c r="H672" s="1"/>
      <c r="I672" s="7"/>
      <c r="J672" s="7"/>
    </row>
    <row r="673" spans="5:10" x14ac:dyDescent="0.2">
      <c r="E673" s="1"/>
      <c r="G673" s="1"/>
      <c r="H673" s="1"/>
      <c r="I673" s="7"/>
      <c r="J673" s="7"/>
    </row>
    <row r="674" spans="5:10" x14ac:dyDescent="0.2">
      <c r="E674" s="1"/>
      <c r="G674" s="1"/>
      <c r="H674" s="1"/>
      <c r="I674" s="7"/>
      <c r="J674" s="7"/>
    </row>
    <row r="675" spans="5:10" x14ac:dyDescent="0.2">
      <c r="E675" s="1"/>
      <c r="G675" s="1"/>
      <c r="H675" s="1"/>
      <c r="I675" s="7"/>
      <c r="J675" s="7"/>
    </row>
    <row r="676" spans="5:10" x14ac:dyDescent="0.2">
      <c r="E676" s="1"/>
      <c r="G676" s="1"/>
      <c r="H676" s="1"/>
      <c r="I676" s="7"/>
      <c r="J676" s="7"/>
    </row>
    <row r="677" spans="5:10" x14ac:dyDescent="0.2">
      <c r="E677" s="1"/>
      <c r="G677" s="1"/>
      <c r="H677" s="1"/>
      <c r="I677" s="7"/>
      <c r="J677" s="7"/>
    </row>
    <row r="678" spans="5:10" x14ac:dyDescent="0.2">
      <c r="E678" s="1"/>
      <c r="G678" s="1"/>
      <c r="H678" s="1"/>
      <c r="I678" s="7"/>
      <c r="J678" s="7"/>
    </row>
    <row r="679" spans="5:10" x14ac:dyDescent="0.2">
      <c r="E679" s="1"/>
      <c r="G679" s="1"/>
      <c r="H679" s="1"/>
      <c r="I679" s="7"/>
      <c r="J679" s="7"/>
    </row>
    <row r="680" spans="5:10" x14ac:dyDescent="0.2">
      <c r="E680" s="1"/>
      <c r="G680" s="1"/>
      <c r="H680" s="1"/>
      <c r="I680" s="7"/>
      <c r="J680" s="7"/>
    </row>
    <row r="681" spans="5:10" x14ac:dyDescent="0.2">
      <c r="E681" s="1"/>
      <c r="G681" s="1"/>
      <c r="H681" s="1"/>
      <c r="I681" s="7"/>
      <c r="J681" s="7"/>
    </row>
    <row r="682" spans="5:10" x14ac:dyDescent="0.2">
      <c r="E682" s="1"/>
      <c r="G682" s="1"/>
      <c r="H682" s="1"/>
      <c r="I682" s="7"/>
      <c r="J682" s="7"/>
    </row>
    <row r="683" spans="5:10" x14ac:dyDescent="0.2">
      <c r="E683" s="1"/>
      <c r="G683" s="1"/>
      <c r="H683" s="1"/>
      <c r="I683" s="7"/>
      <c r="J683" s="7"/>
    </row>
    <row r="684" spans="5:10" x14ac:dyDescent="0.2">
      <c r="E684" s="1"/>
      <c r="G684" s="1"/>
      <c r="H684" s="1"/>
      <c r="I684" s="7"/>
      <c r="J684" s="7"/>
    </row>
    <row r="685" spans="5:10" x14ac:dyDescent="0.2">
      <c r="E685" s="1"/>
      <c r="G685" s="1"/>
      <c r="H685" s="1"/>
      <c r="I685" s="7"/>
      <c r="J685" s="7"/>
    </row>
    <row r="686" spans="5:10" x14ac:dyDescent="0.2">
      <c r="E686" s="1"/>
      <c r="G686" s="1"/>
      <c r="H686" s="1"/>
      <c r="I686" s="7"/>
      <c r="J686" s="7"/>
    </row>
    <row r="687" spans="5:10" x14ac:dyDescent="0.2">
      <c r="E687" s="1"/>
      <c r="G687" s="1"/>
      <c r="H687" s="1"/>
      <c r="I687" s="7"/>
      <c r="J687" s="7"/>
    </row>
    <row r="688" spans="5:10" x14ac:dyDescent="0.2">
      <c r="E688" s="1"/>
      <c r="G688" s="1"/>
      <c r="H688" s="1"/>
      <c r="I688" s="7"/>
      <c r="J688" s="7"/>
    </row>
    <row r="689" spans="5:10" x14ac:dyDescent="0.2">
      <c r="E689" s="1"/>
      <c r="G689" s="1"/>
      <c r="H689" s="1"/>
      <c r="I689" s="7"/>
      <c r="J689" s="7"/>
    </row>
    <row r="690" spans="5:10" x14ac:dyDescent="0.2">
      <c r="E690" s="1"/>
      <c r="G690" s="1"/>
      <c r="H690" s="1"/>
      <c r="I690" s="7"/>
      <c r="J690" s="7"/>
    </row>
    <row r="691" spans="5:10" x14ac:dyDescent="0.2">
      <c r="E691" s="1"/>
      <c r="G691" s="1"/>
      <c r="H691" s="1"/>
      <c r="I691" s="7"/>
      <c r="J691" s="7"/>
    </row>
    <row r="692" spans="5:10" x14ac:dyDescent="0.2">
      <c r="E692" s="1"/>
      <c r="G692" s="1"/>
      <c r="H692" s="1"/>
      <c r="I692" s="7"/>
      <c r="J692" s="7"/>
    </row>
    <row r="693" spans="5:10" x14ac:dyDescent="0.2">
      <c r="E693" s="1"/>
      <c r="G693" s="1"/>
      <c r="H693" s="1"/>
      <c r="I693" s="7"/>
      <c r="J693" s="7"/>
    </row>
    <row r="694" spans="5:10" x14ac:dyDescent="0.2">
      <c r="E694" s="1"/>
      <c r="G694" s="1"/>
      <c r="H694" s="1"/>
      <c r="I694" s="7"/>
      <c r="J694" s="7"/>
    </row>
    <row r="695" spans="5:10" x14ac:dyDescent="0.2">
      <c r="E695" s="1"/>
      <c r="G695" s="1"/>
      <c r="H695" s="1"/>
      <c r="I695" s="7"/>
      <c r="J695" s="7"/>
    </row>
    <row r="696" spans="5:10" x14ac:dyDescent="0.2">
      <c r="E696" s="1"/>
      <c r="G696" s="1"/>
      <c r="H696" s="1"/>
      <c r="I696" s="7"/>
      <c r="J696" s="7"/>
    </row>
    <row r="697" spans="5:10" x14ac:dyDescent="0.2">
      <c r="E697" s="1"/>
      <c r="G697" s="1"/>
      <c r="H697" s="1"/>
      <c r="I697" s="7"/>
      <c r="J697" s="7"/>
    </row>
    <row r="698" spans="5:10" x14ac:dyDescent="0.2">
      <c r="E698" s="1"/>
      <c r="G698" s="1"/>
      <c r="H698" s="1"/>
      <c r="I698" s="7"/>
      <c r="J698" s="7"/>
    </row>
    <row r="699" spans="5:10" x14ac:dyDescent="0.2">
      <c r="E699" s="1"/>
      <c r="G699" s="1"/>
      <c r="H699" s="1"/>
      <c r="I699" s="7"/>
      <c r="J699" s="7"/>
    </row>
    <row r="700" spans="5:10" x14ac:dyDescent="0.2">
      <c r="E700" s="1"/>
      <c r="G700" s="1"/>
      <c r="H700" s="1"/>
      <c r="I700" s="7"/>
      <c r="J700" s="7"/>
    </row>
    <row r="701" spans="5:10" x14ac:dyDescent="0.2">
      <c r="E701" s="1"/>
      <c r="G701" s="1"/>
      <c r="H701" s="1"/>
      <c r="I701" s="7"/>
      <c r="J701" s="7"/>
    </row>
    <row r="702" spans="5:10" x14ac:dyDescent="0.2">
      <c r="E702" s="1"/>
      <c r="G702" s="1"/>
      <c r="H702" s="1"/>
      <c r="I702" s="7"/>
      <c r="J702" s="7"/>
    </row>
    <row r="703" spans="5:10" x14ac:dyDescent="0.2">
      <c r="E703" s="1"/>
      <c r="G703" s="1"/>
      <c r="H703" s="1"/>
      <c r="I703" s="7"/>
      <c r="J703" s="7"/>
    </row>
    <row r="704" spans="5:10" x14ac:dyDescent="0.2">
      <c r="E704" s="1"/>
      <c r="G704" s="1"/>
      <c r="H704" s="1"/>
      <c r="I704" s="7"/>
      <c r="J704" s="7"/>
    </row>
    <row r="705" spans="5:10" x14ac:dyDescent="0.2">
      <c r="E705" s="1"/>
      <c r="G705" s="1"/>
      <c r="H705" s="1"/>
      <c r="I705" s="7"/>
      <c r="J705" s="7"/>
    </row>
    <row r="706" spans="5:10" x14ac:dyDescent="0.2">
      <c r="E706" s="1"/>
      <c r="G706" s="1"/>
      <c r="H706" s="1"/>
      <c r="I706" s="7"/>
      <c r="J706" s="7"/>
    </row>
    <row r="707" spans="5:10" x14ac:dyDescent="0.2">
      <c r="E707" s="1"/>
      <c r="G707" s="1"/>
      <c r="H707" s="1"/>
      <c r="I707" s="7"/>
      <c r="J707" s="7"/>
    </row>
    <row r="708" spans="5:10" x14ac:dyDescent="0.2">
      <c r="E708" s="1"/>
      <c r="G708" s="1"/>
      <c r="H708" s="1"/>
      <c r="I708" s="7"/>
      <c r="J708" s="7"/>
    </row>
    <row r="709" spans="5:10" x14ac:dyDescent="0.2">
      <c r="E709" s="1"/>
      <c r="G709" s="1"/>
      <c r="H709" s="1"/>
      <c r="I709" s="7"/>
      <c r="J709" s="7"/>
    </row>
    <row r="710" spans="5:10" x14ac:dyDescent="0.2">
      <c r="E710" s="1"/>
      <c r="G710" s="1"/>
      <c r="H710" s="1"/>
      <c r="I710" s="7"/>
      <c r="J710" s="7"/>
    </row>
    <row r="711" spans="5:10" x14ac:dyDescent="0.2">
      <c r="E711" s="1"/>
      <c r="G711" s="1"/>
      <c r="H711" s="1"/>
      <c r="I711" s="7"/>
      <c r="J711" s="7"/>
    </row>
    <row r="712" spans="5:10" x14ac:dyDescent="0.2">
      <c r="E712" s="1"/>
      <c r="G712" s="1"/>
      <c r="H712" s="1"/>
      <c r="I712" s="7"/>
      <c r="J712" s="7"/>
    </row>
    <row r="713" spans="5:10" x14ac:dyDescent="0.2">
      <c r="E713" s="1"/>
      <c r="G713" s="1"/>
      <c r="H713" s="1"/>
      <c r="I713" s="7"/>
      <c r="J713" s="7"/>
    </row>
    <row r="714" spans="5:10" x14ac:dyDescent="0.2">
      <c r="E714" s="1"/>
      <c r="G714" s="1"/>
      <c r="H714" s="1"/>
      <c r="I714" s="7"/>
      <c r="J714" s="7"/>
    </row>
    <row r="715" spans="5:10" x14ac:dyDescent="0.2">
      <c r="E715" s="1"/>
      <c r="G715" s="1"/>
      <c r="H715" s="1"/>
      <c r="I715" s="7"/>
      <c r="J715" s="7"/>
    </row>
    <row r="716" spans="5:10" x14ac:dyDescent="0.2">
      <c r="E716" s="1"/>
      <c r="G716" s="1"/>
      <c r="H716" s="1"/>
      <c r="I716" s="7"/>
      <c r="J716" s="7"/>
    </row>
    <row r="717" spans="5:10" x14ac:dyDescent="0.2">
      <c r="E717" s="1"/>
      <c r="G717" s="1"/>
      <c r="H717" s="1"/>
      <c r="I717" s="7"/>
      <c r="J717" s="7"/>
    </row>
    <row r="718" spans="5:10" x14ac:dyDescent="0.2">
      <c r="E718" s="1"/>
      <c r="G718" s="1"/>
      <c r="H718" s="1"/>
      <c r="I718" s="7"/>
      <c r="J718" s="7"/>
    </row>
    <row r="719" spans="5:10" x14ac:dyDescent="0.2">
      <c r="E719" s="1"/>
      <c r="G719" s="1"/>
      <c r="H719" s="1"/>
      <c r="I719" s="7"/>
      <c r="J719" s="7"/>
    </row>
    <row r="720" spans="5:10" x14ac:dyDescent="0.2">
      <c r="E720" s="1"/>
      <c r="G720" s="1"/>
      <c r="H720" s="1"/>
      <c r="I720" s="7"/>
      <c r="J720" s="7"/>
    </row>
    <row r="721" spans="5:10" x14ac:dyDescent="0.2">
      <c r="E721" s="1"/>
      <c r="G721" s="1"/>
      <c r="H721" s="1"/>
      <c r="I721" s="7"/>
      <c r="J721" s="7"/>
    </row>
    <row r="722" spans="5:10" x14ac:dyDescent="0.2">
      <c r="E722" s="1"/>
      <c r="G722" s="1"/>
      <c r="H722" s="1"/>
      <c r="I722" s="7"/>
      <c r="J722" s="7"/>
    </row>
    <row r="723" spans="5:10" x14ac:dyDescent="0.2">
      <c r="E723" s="1"/>
      <c r="G723" s="1"/>
      <c r="H723" s="1"/>
      <c r="I723" s="7"/>
      <c r="J723" s="7"/>
    </row>
    <row r="724" spans="5:10" x14ac:dyDescent="0.2">
      <c r="E724" s="1"/>
      <c r="G724" s="1"/>
      <c r="H724" s="1"/>
      <c r="I724" s="7"/>
      <c r="J724" s="7"/>
    </row>
    <row r="725" spans="5:10" x14ac:dyDescent="0.2">
      <c r="E725" s="1"/>
      <c r="G725" s="1"/>
      <c r="H725" s="1"/>
      <c r="I725" s="7"/>
      <c r="J725" s="7"/>
    </row>
    <row r="726" spans="5:10" x14ac:dyDescent="0.2">
      <c r="E726" s="1"/>
      <c r="G726" s="1"/>
      <c r="H726" s="1"/>
      <c r="I726" s="7"/>
      <c r="J726" s="7"/>
    </row>
    <row r="727" spans="5:10" x14ac:dyDescent="0.2">
      <c r="E727" s="1"/>
      <c r="G727" s="1"/>
      <c r="H727" s="1"/>
      <c r="I727" s="7"/>
      <c r="J727" s="7"/>
    </row>
    <row r="728" spans="5:10" x14ac:dyDescent="0.2">
      <c r="E728" s="1"/>
      <c r="G728" s="1"/>
      <c r="H728" s="1"/>
      <c r="I728" s="7"/>
      <c r="J728" s="7"/>
    </row>
    <row r="729" spans="5:10" x14ac:dyDescent="0.2">
      <c r="E729" s="1"/>
      <c r="G729" s="1"/>
      <c r="H729" s="1"/>
      <c r="I729" s="7"/>
      <c r="J729" s="7"/>
    </row>
    <row r="730" spans="5:10" x14ac:dyDescent="0.2">
      <c r="E730" s="1"/>
      <c r="G730" s="1"/>
      <c r="H730" s="1"/>
      <c r="I730" s="7"/>
      <c r="J730" s="7"/>
    </row>
    <row r="731" spans="5:10" x14ac:dyDescent="0.2">
      <c r="E731" s="1"/>
      <c r="G731" s="1"/>
      <c r="H731" s="1"/>
      <c r="I731" s="7"/>
      <c r="J731" s="7"/>
    </row>
    <row r="732" spans="5:10" x14ac:dyDescent="0.2">
      <c r="E732" s="1"/>
      <c r="G732" s="1"/>
      <c r="H732" s="1"/>
      <c r="I732" s="7"/>
      <c r="J732" s="7"/>
    </row>
    <row r="733" spans="5:10" x14ac:dyDescent="0.2">
      <c r="E733" s="1"/>
      <c r="G733" s="1"/>
      <c r="H733" s="1"/>
      <c r="I733" s="7"/>
      <c r="J733" s="7"/>
    </row>
    <row r="734" spans="5:10" x14ac:dyDescent="0.2">
      <c r="E734" s="1"/>
      <c r="G734" s="1"/>
      <c r="H734" s="1"/>
      <c r="I734" s="7"/>
      <c r="J734" s="7"/>
    </row>
    <row r="735" spans="5:10" x14ac:dyDescent="0.2">
      <c r="E735" s="1"/>
      <c r="G735" s="1"/>
      <c r="H735" s="1"/>
      <c r="I735" s="7"/>
      <c r="J735" s="7"/>
    </row>
    <row r="736" spans="5:10" x14ac:dyDescent="0.2">
      <c r="E736" s="1"/>
      <c r="G736" s="1"/>
      <c r="H736" s="1"/>
      <c r="I736" s="7"/>
      <c r="J736" s="7"/>
    </row>
    <row r="737" spans="5:10" x14ac:dyDescent="0.2">
      <c r="E737" s="1"/>
      <c r="G737" s="1"/>
      <c r="H737" s="1"/>
      <c r="I737" s="7"/>
      <c r="J737" s="7"/>
    </row>
    <row r="738" spans="5:10" x14ac:dyDescent="0.2">
      <c r="E738" s="1"/>
      <c r="G738" s="1"/>
      <c r="H738" s="1"/>
      <c r="I738" s="7"/>
      <c r="J738" s="7"/>
    </row>
    <row r="739" spans="5:10" x14ac:dyDescent="0.2">
      <c r="E739" s="1"/>
      <c r="G739" s="1"/>
      <c r="H739" s="1"/>
      <c r="I739" s="7"/>
      <c r="J739" s="7"/>
    </row>
    <row r="740" spans="5:10" x14ac:dyDescent="0.2">
      <c r="E740" s="1"/>
      <c r="G740" s="1"/>
      <c r="H740" s="1"/>
      <c r="I740" s="7"/>
      <c r="J740" s="7"/>
    </row>
    <row r="741" spans="5:10" x14ac:dyDescent="0.2">
      <c r="E741" s="1"/>
      <c r="G741" s="1"/>
      <c r="H741" s="1"/>
      <c r="I741" s="7"/>
      <c r="J741" s="7"/>
    </row>
    <row r="742" spans="5:10" x14ac:dyDescent="0.2">
      <c r="E742" s="1"/>
      <c r="G742" s="1"/>
      <c r="H742" s="1"/>
      <c r="I742" s="7"/>
      <c r="J742" s="7"/>
    </row>
    <row r="743" spans="5:10" x14ac:dyDescent="0.2">
      <c r="E743" s="1"/>
      <c r="G743" s="1"/>
      <c r="H743" s="1"/>
      <c r="I743" s="7"/>
      <c r="J743" s="7"/>
    </row>
    <row r="744" spans="5:10" x14ac:dyDescent="0.2">
      <c r="E744" s="1"/>
      <c r="G744" s="1"/>
      <c r="H744" s="1"/>
      <c r="I744" s="7"/>
      <c r="J744" s="7"/>
    </row>
    <row r="745" spans="5:10" x14ac:dyDescent="0.2">
      <c r="E745" s="1"/>
      <c r="G745" s="1"/>
      <c r="H745" s="1"/>
      <c r="I745" s="7"/>
      <c r="J745" s="7"/>
    </row>
    <row r="746" spans="5:10" x14ac:dyDescent="0.2">
      <c r="E746" s="1"/>
      <c r="G746" s="1"/>
      <c r="H746" s="1"/>
      <c r="I746" s="7"/>
      <c r="J746" s="7"/>
    </row>
    <row r="747" spans="5:10" x14ac:dyDescent="0.2">
      <c r="E747" s="1"/>
      <c r="G747" s="1"/>
      <c r="H747" s="1"/>
      <c r="I747" s="7"/>
      <c r="J747" s="7"/>
    </row>
    <row r="748" spans="5:10" x14ac:dyDescent="0.2">
      <c r="E748" s="1"/>
      <c r="G748" s="1"/>
      <c r="H748" s="1"/>
      <c r="I748" s="7"/>
      <c r="J748" s="7"/>
    </row>
    <row r="749" spans="5:10" x14ac:dyDescent="0.2">
      <c r="E749" s="1"/>
      <c r="G749" s="1"/>
      <c r="H749" s="1"/>
      <c r="I749" s="7"/>
      <c r="J749" s="7"/>
    </row>
    <row r="750" spans="5:10" x14ac:dyDescent="0.2">
      <c r="E750" s="1"/>
      <c r="G750" s="1"/>
      <c r="H750" s="1"/>
      <c r="I750" s="7"/>
      <c r="J750" s="7"/>
    </row>
    <row r="751" spans="5:10" x14ac:dyDescent="0.2">
      <c r="E751" s="1"/>
      <c r="G751" s="1"/>
      <c r="H751" s="1"/>
      <c r="I751" s="7"/>
      <c r="J751" s="7"/>
    </row>
    <row r="752" spans="5:10" x14ac:dyDescent="0.2">
      <c r="E752" s="1"/>
      <c r="G752" s="1"/>
      <c r="H752" s="1"/>
      <c r="I752" s="7"/>
      <c r="J752" s="7"/>
    </row>
    <row r="753" spans="5:10" x14ac:dyDescent="0.2">
      <c r="E753" s="1"/>
      <c r="G753" s="1"/>
      <c r="H753" s="1"/>
      <c r="I753" s="7"/>
      <c r="J753" s="7"/>
    </row>
    <row r="754" spans="5:10" x14ac:dyDescent="0.2">
      <c r="E754" s="1"/>
      <c r="G754" s="1"/>
      <c r="H754" s="1"/>
      <c r="I754" s="7"/>
      <c r="J754" s="7"/>
    </row>
    <row r="755" spans="5:10" x14ac:dyDescent="0.2">
      <c r="E755" s="1"/>
      <c r="G755" s="1"/>
      <c r="H755" s="1"/>
      <c r="I755" s="7"/>
      <c r="J755" s="7"/>
    </row>
    <row r="756" spans="5:10" x14ac:dyDescent="0.2">
      <c r="E756" s="1"/>
      <c r="G756" s="1"/>
      <c r="H756" s="1"/>
      <c r="I756" s="7"/>
      <c r="J756" s="7"/>
    </row>
    <row r="757" spans="5:10" x14ac:dyDescent="0.2">
      <c r="E757" s="1"/>
      <c r="G757" s="1"/>
      <c r="H757" s="1"/>
      <c r="I757" s="7"/>
      <c r="J757" s="7"/>
    </row>
    <row r="758" spans="5:10" x14ac:dyDescent="0.2">
      <c r="E758" s="1"/>
      <c r="G758" s="1"/>
      <c r="H758" s="1"/>
      <c r="I758" s="7"/>
      <c r="J758" s="7"/>
    </row>
    <row r="759" spans="5:10" x14ac:dyDescent="0.2">
      <c r="E759" s="1"/>
      <c r="G759" s="1"/>
      <c r="H759" s="1"/>
      <c r="I759" s="7"/>
      <c r="J759" s="7"/>
    </row>
    <row r="760" spans="5:10" x14ac:dyDescent="0.2">
      <c r="E760" s="1"/>
      <c r="G760" s="1"/>
      <c r="H760" s="1"/>
      <c r="I760" s="7"/>
      <c r="J760" s="7"/>
    </row>
    <row r="761" spans="5:10" x14ac:dyDescent="0.2">
      <c r="E761" s="1"/>
      <c r="G761" s="1"/>
      <c r="H761" s="1"/>
      <c r="I761" s="7"/>
      <c r="J761" s="7"/>
    </row>
    <row r="762" spans="5:10" x14ac:dyDescent="0.2">
      <c r="E762" s="1"/>
      <c r="G762" s="1"/>
      <c r="H762" s="1"/>
      <c r="I762" s="7"/>
      <c r="J762" s="7"/>
    </row>
    <row r="763" spans="5:10" x14ac:dyDescent="0.2">
      <c r="E763" s="1"/>
      <c r="G763" s="1"/>
      <c r="H763" s="1"/>
      <c r="I763" s="7"/>
      <c r="J763" s="7"/>
    </row>
    <row r="764" spans="5:10" x14ac:dyDescent="0.2">
      <c r="E764" s="1"/>
      <c r="G764" s="1"/>
      <c r="H764" s="1"/>
      <c r="I764" s="7"/>
      <c r="J764" s="7"/>
    </row>
    <row r="765" spans="5:10" x14ac:dyDescent="0.2">
      <c r="E765" s="1"/>
      <c r="G765" s="1"/>
      <c r="H765" s="1"/>
      <c r="I765" s="7"/>
      <c r="J765" s="7"/>
    </row>
    <row r="766" spans="5:10" x14ac:dyDescent="0.2">
      <c r="E766" s="1"/>
      <c r="G766" s="1"/>
      <c r="H766" s="1"/>
      <c r="I766" s="7"/>
      <c r="J766" s="7"/>
    </row>
    <row r="767" spans="5:10" x14ac:dyDescent="0.2">
      <c r="E767" s="1"/>
      <c r="G767" s="1"/>
      <c r="H767" s="1"/>
      <c r="I767" s="7"/>
      <c r="J767" s="7"/>
    </row>
    <row r="768" spans="5:10" x14ac:dyDescent="0.2">
      <c r="E768" s="1"/>
      <c r="G768" s="1"/>
      <c r="H768" s="1"/>
      <c r="I768" s="7"/>
      <c r="J768" s="7"/>
    </row>
    <row r="769" spans="5:10" x14ac:dyDescent="0.2">
      <c r="E769" s="1"/>
      <c r="G769" s="1"/>
      <c r="H769" s="1"/>
      <c r="I769" s="7"/>
      <c r="J769" s="7"/>
    </row>
    <row r="770" spans="5:10" x14ac:dyDescent="0.2">
      <c r="E770" s="1"/>
      <c r="G770" s="1"/>
      <c r="H770" s="1"/>
      <c r="I770" s="7"/>
      <c r="J770" s="7"/>
    </row>
    <row r="771" spans="5:10" x14ac:dyDescent="0.2">
      <c r="E771" s="1"/>
      <c r="G771" s="1"/>
      <c r="H771" s="1"/>
      <c r="I771" s="7"/>
      <c r="J771" s="7"/>
    </row>
    <row r="772" spans="5:10" x14ac:dyDescent="0.2">
      <c r="E772" s="1"/>
      <c r="G772" s="1"/>
      <c r="H772" s="1"/>
      <c r="I772" s="7"/>
      <c r="J772" s="7"/>
    </row>
    <row r="773" spans="5:10" x14ac:dyDescent="0.2">
      <c r="E773" s="1"/>
      <c r="G773" s="1"/>
      <c r="H773" s="1"/>
      <c r="I773" s="7"/>
      <c r="J773" s="7"/>
    </row>
    <row r="774" spans="5:10" x14ac:dyDescent="0.2">
      <c r="E774" s="1"/>
      <c r="G774" s="1"/>
      <c r="H774" s="1"/>
      <c r="I774" s="7"/>
      <c r="J774" s="7"/>
    </row>
    <row r="775" spans="5:10" x14ac:dyDescent="0.2">
      <c r="E775" s="1"/>
      <c r="G775" s="1"/>
      <c r="H775" s="1"/>
      <c r="I775" s="7"/>
      <c r="J775" s="7"/>
    </row>
    <row r="776" spans="5:10" x14ac:dyDescent="0.2">
      <c r="E776" s="1"/>
      <c r="G776" s="1"/>
      <c r="H776" s="1"/>
      <c r="I776" s="7"/>
      <c r="J776" s="7"/>
    </row>
    <row r="777" spans="5:10" x14ac:dyDescent="0.2">
      <c r="E777" s="1"/>
      <c r="G777" s="1"/>
      <c r="H777" s="1"/>
      <c r="I777" s="7"/>
      <c r="J777" s="7"/>
    </row>
    <row r="778" spans="5:10" x14ac:dyDescent="0.2">
      <c r="E778" s="1"/>
      <c r="G778" s="1"/>
      <c r="H778" s="1"/>
      <c r="I778" s="7"/>
      <c r="J778" s="7"/>
    </row>
    <row r="779" spans="5:10" x14ac:dyDescent="0.2">
      <c r="E779" s="1"/>
      <c r="G779" s="1"/>
      <c r="H779" s="1"/>
      <c r="I779" s="7"/>
      <c r="J779" s="7"/>
    </row>
    <row r="780" spans="5:10" x14ac:dyDescent="0.2">
      <c r="E780" s="1"/>
      <c r="G780" s="1"/>
      <c r="H780" s="1"/>
      <c r="I780" s="7"/>
      <c r="J780" s="7"/>
    </row>
    <row r="781" spans="5:10" x14ac:dyDescent="0.2">
      <c r="E781" s="1"/>
      <c r="G781" s="1"/>
      <c r="H781" s="1"/>
      <c r="I781" s="7"/>
      <c r="J781" s="7"/>
    </row>
    <row r="782" spans="5:10" x14ac:dyDescent="0.2">
      <c r="E782" s="1"/>
      <c r="G782" s="1"/>
      <c r="H782" s="1"/>
      <c r="I782" s="7"/>
      <c r="J782" s="7"/>
    </row>
    <row r="783" spans="5:10" x14ac:dyDescent="0.2">
      <c r="E783" s="1"/>
      <c r="G783" s="1"/>
      <c r="H783" s="1"/>
      <c r="I783" s="7"/>
      <c r="J783" s="7"/>
    </row>
    <row r="784" spans="5:10" x14ac:dyDescent="0.2">
      <c r="E784" s="1"/>
      <c r="G784" s="1"/>
      <c r="H784" s="1"/>
      <c r="I784" s="7"/>
      <c r="J784" s="7"/>
    </row>
    <row r="785" spans="5:10" x14ac:dyDescent="0.2">
      <c r="E785" s="1"/>
      <c r="G785" s="1"/>
      <c r="H785" s="1"/>
      <c r="I785" s="7"/>
      <c r="J785" s="7"/>
    </row>
    <row r="786" spans="5:10" x14ac:dyDescent="0.2">
      <c r="E786" s="1"/>
      <c r="G786" s="1"/>
      <c r="H786" s="1"/>
      <c r="I786" s="7"/>
      <c r="J786" s="7"/>
    </row>
    <row r="787" spans="5:10" x14ac:dyDescent="0.2">
      <c r="E787" s="1"/>
      <c r="G787" s="1"/>
      <c r="H787" s="1"/>
      <c r="I787" s="7"/>
      <c r="J787" s="7"/>
    </row>
    <row r="788" spans="5:10" x14ac:dyDescent="0.2">
      <c r="E788" s="1"/>
      <c r="G788" s="1"/>
      <c r="H788" s="1"/>
      <c r="I788" s="7"/>
      <c r="J788" s="7"/>
    </row>
    <row r="789" spans="5:10" x14ac:dyDescent="0.2">
      <c r="E789" s="1"/>
      <c r="G789" s="1"/>
      <c r="H789" s="1"/>
      <c r="I789" s="7"/>
      <c r="J789" s="7"/>
    </row>
    <row r="790" spans="5:10" x14ac:dyDescent="0.2">
      <c r="E790" s="1"/>
      <c r="G790" s="1"/>
      <c r="H790" s="1"/>
      <c r="I790" s="7"/>
      <c r="J790" s="7"/>
    </row>
    <row r="791" spans="5:10" x14ac:dyDescent="0.2">
      <c r="E791" s="1"/>
      <c r="G791" s="1"/>
      <c r="H791" s="1"/>
      <c r="I791" s="7"/>
      <c r="J791" s="7"/>
    </row>
    <row r="792" spans="5:10" x14ac:dyDescent="0.2">
      <c r="E792" s="1"/>
      <c r="G792" s="1"/>
      <c r="H792" s="1"/>
      <c r="I792" s="7"/>
      <c r="J792" s="7"/>
    </row>
    <row r="793" spans="5:10" x14ac:dyDescent="0.2">
      <c r="E793" s="1"/>
      <c r="G793" s="1"/>
      <c r="H793" s="1"/>
      <c r="I793" s="7"/>
      <c r="J793" s="7"/>
    </row>
    <row r="794" spans="5:10" x14ac:dyDescent="0.2">
      <c r="E794" s="1"/>
      <c r="G794" s="1"/>
      <c r="H794" s="1"/>
      <c r="I794" s="7"/>
      <c r="J794" s="7"/>
    </row>
    <row r="795" spans="5:10" x14ac:dyDescent="0.2">
      <c r="E795" s="1"/>
      <c r="G795" s="1"/>
      <c r="H795" s="1"/>
      <c r="I795" s="7"/>
      <c r="J795" s="7"/>
    </row>
    <row r="796" spans="5:10" x14ac:dyDescent="0.2">
      <c r="E796" s="1"/>
      <c r="G796" s="1"/>
      <c r="H796" s="1"/>
      <c r="I796" s="7"/>
      <c r="J796" s="7"/>
    </row>
    <row r="797" spans="5:10" x14ac:dyDescent="0.2">
      <c r="E797" s="1"/>
      <c r="G797" s="1"/>
      <c r="H797" s="1"/>
      <c r="I797" s="7"/>
      <c r="J797" s="7"/>
    </row>
    <row r="798" spans="5:10" x14ac:dyDescent="0.2">
      <c r="E798" s="1"/>
      <c r="G798" s="1"/>
      <c r="H798" s="1"/>
      <c r="I798" s="7"/>
      <c r="J798" s="7"/>
    </row>
    <row r="799" spans="5:10" x14ac:dyDescent="0.2">
      <c r="E799" s="1"/>
      <c r="G799" s="1"/>
      <c r="H799" s="1"/>
      <c r="I799" s="7"/>
      <c r="J799" s="7"/>
    </row>
    <row r="800" spans="5:10" x14ac:dyDescent="0.2">
      <c r="E800" s="1"/>
      <c r="G800" s="1"/>
      <c r="H800" s="1"/>
      <c r="I800" s="7"/>
      <c r="J800" s="7"/>
    </row>
    <row r="801" spans="5:10" x14ac:dyDescent="0.2">
      <c r="E801" s="1"/>
      <c r="G801" s="1"/>
      <c r="H801" s="1"/>
      <c r="I801" s="7"/>
      <c r="J801" s="7"/>
    </row>
    <row r="802" spans="5:10" x14ac:dyDescent="0.2">
      <c r="E802" s="1"/>
      <c r="G802" s="1"/>
      <c r="H802" s="1"/>
      <c r="I802" s="7"/>
      <c r="J802" s="7"/>
    </row>
    <row r="803" spans="5:10" x14ac:dyDescent="0.2">
      <c r="E803" s="1"/>
      <c r="G803" s="1"/>
      <c r="H803" s="1"/>
      <c r="I803" s="7"/>
      <c r="J803" s="7"/>
    </row>
    <row r="804" spans="5:10" x14ac:dyDescent="0.2">
      <c r="E804" s="1"/>
      <c r="G804" s="1"/>
      <c r="H804" s="1"/>
      <c r="I804" s="7"/>
      <c r="J804" s="7"/>
    </row>
    <row r="805" spans="5:10" x14ac:dyDescent="0.2">
      <c r="E805" s="1"/>
      <c r="G805" s="1"/>
      <c r="H805" s="1"/>
      <c r="I805" s="7"/>
      <c r="J805" s="7"/>
    </row>
    <row r="806" spans="5:10" x14ac:dyDescent="0.2">
      <c r="E806" s="1"/>
      <c r="G806" s="1"/>
      <c r="H806" s="1"/>
      <c r="I806" s="7"/>
      <c r="J806" s="7"/>
    </row>
    <row r="807" spans="5:10" x14ac:dyDescent="0.2">
      <c r="E807" s="1"/>
      <c r="G807" s="1"/>
      <c r="H807" s="1"/>
      <c r="I807" s="7"/>
      <c r="J807" s="7"/>
    </row>
    <row r="808" spans="5:10" x14ac:dyDescent="0.2">
      <c r="E808" s="1"/>
      <c r="G808" s="1"/>
      <c r="H808" s="1"/>
      <c r="I808" s="7"/>
      <c r="J808" s="7"/>
    </row>
    <row r="809" spans="5:10" x14ac:dyDescent="0.2">
      <c r="E809" s="1"/>
      <c r="G809" s="1"/>
      <c r="H809" s="1"/>
      <c r="I809" s="7"/>
      <c r="J809" s="7"/>
    </row>
    <row r="810" spans="5:10" x14ac:dyDescent="0.2">
      <c r="E810" s="1"/>
      <c r="G810" s="1"/>
      <c r="H810" s="1"/>
      <c r="I810" s="7"/>
      <c r="J810" s="7"/>
    </row>
    <row r="811" spans="5:10" x14ac:dyDescent="0.2">
      <c r="E811" s="1"/>
      <c r="G811" s="1"/>
      <c r="H811" s="1"/>
      <c r="I811" s="7"/>
      <c r="J811" s="7"/>
    </row>
    <row r="812" spans="5:10" x14ac:dyDescent="0.2">
      <c r="E812" s="1"/>
      <c r="G812" s="1"/>
      <c r="H812" s="1"/>
      <c r="I812" s="7"/>
      <c r="J812" s="7"/>
    </row>
    <row r="813" spans="5:10" x14ac:dyDescent="0.2">
      <c r="E813" s="1"/>
      <c r="G813" s="1"/>
      <c r="H813" s="1"/>
      <c r="I813" s="7"/>
      <c r="J813" s="7"/>
    </row>
    <row r="814" spans="5:10" x14ac:dyDescent="0.2">
      <c r="E814" s="1"/>
      <c r="G814" s="1"/>
      <c r="H814" s="1"/>
      <c r="I814" s="7"/>
      <c r="J814" s="7"/>
    </row>
    <row r="815" spans="5:10" x14ac:dyDescent="0.2">
      <c r="E815" s="1"/>
      <c r="G815" s="1"/>
      <c r="H815" s="1"/>
      <c r="I815" s="7"/>
      <c r="J815" s="7"/>
    </row>
    <row r="816" spans="5:10" x14ac:dyDescent="0.2">
      <c r="E816" s="1"/>
      <c r="G816" s="1"/>
      <c r="H816" s="1"/>
      <c r="I816" s="7"/>
      <c r="J816" s="7"/>
    </row>
    <row r="817" spans="5:10" x14ac:dyDescent="0.2">
      <c r="E817" s="1"/>
      <c r="G817" s="1"/>
      <c r="H817" s="1"/>
      <c r="I817" s="7"/>
      <c r="J817" s="7"/>
    </row>
    <row r="818" spans="5:10" x14ac:dyDescent="0.2">
      <c r="E818" s="1"/>
      <c r="G818" s="1"/>
      <c r="H818" s="1"/>
      <c r="I818" s="7"/>
      <c r="J818" s="7"/>
    </row>
    <row r="819" spans="5:10" x14ac:dyDescent="0.2">
      <c r="E819" s="1"/>
      <c r="G819" s="1"/>
      <c r="H819" s="1"/>
      <c r="I819" s="7"/>
      <c r="J819" s="7"/>
    </row>
    <row r="820" spans="5:10" x14ac:dyDescent="0.2">
      <c r="E820" s="1"/>
      <c r="G820" s="1"/>
      <c r="H820" s="1"/>
      <c r="I820" s="7"/>
      <c r="J820" s="7"/>
    </row>
    <row r="821" spans="5:10" x14ac:dyDescent="0.2">
      <c r="E821" s="1"/>
      <c r="G821" s="1"/>
      <c r="H821" s="1"/>
      <c r="I821" s="7"/>
      <c r="J821" s="7"/>
    </row>
    <row r="822" spans="5:10" x14ac:dyDescent="0.2">
      <c r="E822" s="1"/>
      <c r="G822" s="1"/>
      <c r="H822" s="1"/>
      <c r="I822" s="7"/>
      <c r="J822" s="7"/>
    </row>
    <row r="823" spans="5:10" x14ac:dyDescent="0.2">
      <c r="E823" s="1"/>
      <c r="G823" s="1"/>
      <c r="H823" s="1"/>
      <c r="I823" s="7"/>
      <c r="J823" s="7"/>
    </row>
    <row r="824" spans="5:10" x14ac:dyDescent="0.2">
      <c r="E824" s="1"/>
      <c r="G824" s="1"/>
      <c r="H824" s="1"/>
      <c r="I824" s="7"/>
      <c r="J824" s="7"/>
    </row>
    <row r="825" spans="5:10" x14ac:dyDescent="0.2">
      <c r="E825" s="1"/>
      <c r="G825" s="1"/>
      <c r="H825" s="1"/>
      <c r="I825" s="7"/>
      <c r="J825" s="7"/>
    </row>
    <row r="826" spans="5:10" x14ac:dyDescent="0.2">
      <c r="E826" s="1"/>
      <c r="G826" s="1"/>
      <c r="H826" s="1"/>
      <c r="I826" s="7"/>
      <c r="J826" s="7"/>
    </row>
    <row r="827" spans="5:10" x14ac:dyDescent="0.2">
      <c r="E827" s="1"/>
      <c r="G827" s="1"/>
      <c r="H827" s="1"/>
      <c r="I827" s="7"/>
      <c r="J827" s="7"/>
    </row>
    <row r="828" spans="5:10" x14ac:dyDescent="0.2">
      <c r="E828" s="1"/>
      <c r="G828" s="1"/>
      <c r="H828" s="1"/>
      <c r="I828" s="7"/>
      <c r="J828" s="7"/>
    </row>
    <row r="829" spans="5:10" x14ac:dyDescent="0.2">
      <c r="E829" s="1"/>
      <c r="G829" s="1"/>
      <c r="H829" s="1"/>
      <c r="I829" s="7"/>
      <c r="J829" s="7"/>
    </row>
    <row r="830" spans="5:10" x14ac:dyDescent="0.2">
      <c r="E830" s="1"/>
      <c r="G830" s="1"/>
      <c r="H830" s="1"/>
      <c r="I830" s="7"/>
      <c r="J830" s="7"/>
    </row>
    <row r="831" spans="5:10" x14ac:dyDescent="0.2">
      <c r="E831" s="1"/>
      <c r="G831" s="1"/>
      <c r="H831" s="1"/>
      <c r="I831" s="7"/>
      <c r="J831" s="7"/>
    </row>
    <row r="832" spans="5:10" x14ac:dyDescent="0.2">
      <c r="E832" s="1"/>
      <c r="G832" s="1"/>
      <c r="H832" s="1"/>
      <c r="I832" s="7"/>
      <c r="J832" s="7"/>
    </row>
    <row r="833" spans="5:10" x14ac:dyDescent="0.2">
      <c r="E833" s="1"/>
      <c r="G833" s="1"/>
      <c r="H833" s="1"/>
      <c r="I833" s="7"/>
      <c r="J833" s="7"/>
    </row>
    <row r="834" spans="5:10" x14ac:dyDescent="0.2">
      <c r="E834" s="1"/>
      <c r="G834" s="1"/>
      <c r="H834" s="1"/>
      <c r="I834" s="7"/>
      <c r="J834" s="7"/>
    </row>
    <row r="835" spans="5:10" x14ac:dyDescent="0.2">
      <c r="E835" s="1"/>
      <c r="G835" s="1"/>
      <c r="H835" s="1"/>
      <c r="I835" s="7"/>
      <c r="J835" s="7"/>
    </row>
    <row r="836" spans="5:10" x14ac:dyDescent="0.2">
      <c r="E836" s="1"/>
      <c r="G836" s="1"/>
      <c r="H836" s="1"/>
      <c r="I836" s="7"/>
      <c r="J836" s="7"/>
    </row>
    <row r="837" spans="5:10" x14ac:dyDescent="0.2">
      <c r="E837" s="1"/>
      <c r="G837" s="1"/>
      <c r="H837" s="1"/>
      <c r="I837" s="7"/>
      <c r="J837" s="7"/>
    </row>
    <row r="838" spans="5:10" x14ac:dyDescent="0.2">
      <c r="E838" s="1"/>
      <c r="G838" s="1"/>
      <c r="H838" s="1"/>
      <c r="I838" s="7"/>
      <c r="J838" s="7"/>
    </row>
    <row r="839" spans="5:10" x14ac:dyDescent="0.2">
      <c r="E839" s="1"/>
      <c r="G839" s="1"/>
      <c r="H839" s="1"/>
      <c r="I839" s="7"/>
      <c r="J839" s="7"/>
    </row>
    <row r="840" spans="5:10" x14ac:dyDescent="0.2">
      <c r="E840" s="1"/>
      <c r="G840" s="1"/>
      <c r="H840" s="1"/>
      <c r="I840" s="7"/>
      <c r="J840" s="7"/>
    </row>
    <row r="841" spans="5:10" x14ac:dyDescent="0.2">
      <c r="E841" s="1"/>
      <c r="G841" s="1"/>
      <c r="H841" s="1"/>
      <c r="I841" s="7"/>
      <c r="J841" s="7"/>
    </row>
    <row r="842" spans="5:10" x14ac:dyDescent="0.2">
      <c r="E842" s="1"/>
      <c r="G842" s="1"/>
      <c r="H842" s="1"/>
      <c r="I842" s="7"/>
      <c r="J842" s="7"/>
    </row>
    <row r="843" spans="5:10" x14ac:dyDescent="0.2">
      <c r="E843" s="1"/>
      <c r="G843" s="1"/>
      <c r="H843" s="1"/>
      <c r="I843" s="7"/>
      <c r="J843" s="7"/>
    </row>
    <row r="844" spans="5:10" x14ac:dyDescent="0.2">
      <c r="E844" s="1"/>
      <c r="G844" s="1"/>
      <c r="H844" s="1"/>
      <c r="I844" s="7"/>
      <c r="J844" s="7"/>
    </row>
    <row r="845" spans="5:10" x14ac:dyDescent="0.2">
      <c r="E845" s="1"/>
      <c r="G845" s="1"/>
      <c r="H845" s="1"/>
      <c r="I845" s="7"/>
      <c r="J845" s="7"/>
    </row>
    <row r="846" spans="5:10" x14ac:dyDescent="0.2">
      <c r="E846" s="1"/>
      <c r="G846" s="1"/>
      <c r="H846" s="1"/>
      <c r="I846" s="7"/>
      <c r="J846" s="7"/>
    </row>
    <row r="847" spans="5:10" x14ac:dyDescent="0.2">
      <c r="E847" s="1"/>
      <c r="G847" s="1"/>
      <c r="H847" s="1"/>
      <c r="I847" s="7"/>
      <c r="J847" s="7"/>
    </row>
    <row r="848" spans="5:10" x14ac:dyDescent="0.2">
      <c r="E848" s="1"/>
      <c r="G848" s="1"/>
      <c r="H848" s="1"/>
      <c r="I848" s="7"/>
      <c r="J848" s="7"/>
    </row>
    <row r="849" spans="5:10" x14ac:dyDescent="0.2">
      <c r="E849" s="1"/>
      <c r="G849" s="1"/>
      <c r="H849" s="1"/>
      <c r="I849" s="7"/>
      <c r="J849" s="7"/>
    </row>
    <row r="850" spans="5:10" x14ac:dyDescent="0.2">
      <c r="E850" s="1"/>
      <c r="G850" s="1"/>
      <c r="H850" s="1"/>
      <c r="I850" s="7"/>
      <c r="J850" s="7"/>
    </row>
    <row r="851" spans="5:10" x14ac:dyDescent="0.2">
      <c r="E851" s="1"/>
      <c r="G851" s="1"/>
      <c r="H851" s="1"/>
      <c r="I851" s="7"/>
      <c r="J851" s="7"/>
    </row>
    <row r="852" spans="5:10" x14ac:dyDescent="0.2">
      <c r="E852" s="1"/>
      <c r="G852" s="1"/>
      <c r="H852" s="1"/>
      <c r="I852" s="7"/>
      <c r="J852" s="7"/>
    </row>
    <row r="853" spans="5:10" x14ac:dyDescent="0.2">
      <c r="E853" s="1"/>
      <c r="G853" s="1"/>
      <c r="H853" s="1"/>
      <c r="I853" s="7"/>
      <c r="J853" s="7"/>
    </row>
    <row r="854" spans="5:10" x14ac:dyDescent="0.2">
      <c r="E854" s="1"/>
      <c r="G854" s="1"/>
      <c r="H854" s="1"/>
      <c r="I854" s="7"/>
      <c r="J854" s="7"/>
    </row>
    <row r="855" spans="5:10" x14ac:dyDescent="0.2">
      <c r="E855" s="1"/>
      <c r="G855" s="1"/>
      <c r="H855" s="1"/>
      <c r="I855" s="7"/>
      <c r="J855" s="7"/>
    </row>
    <row r="856" spans="5:10" x14ac:dyDescent="0.2">
      <c r="E856" s="1"/>
      <c r="G856" s="1"/>
      <c r="H856" s="1"/>
      <c r="I856" s="7"/>
      <c r="J856" s="7"/>
    </row>
    <row r="857" spans="5:10" x14ac:dyDescent="0.2">
      <c r="E857" s="1"/>
      <c r="G857" s="1"/>
      <c r="H857" s="1"/>
      <c r="I857" s="7"/>
      <c r="J857" s="7"/>
    </row>
    <row r="858" spans="5:10" x14ac:dyDescent="0.2">
      <c r="E858" s="1"/>
      <c r="G858" s="1"/>
      <c r="H858" s="1"/>
      <c r="I858" s="7"/>
      <c r="J858" s="7"/>
    </row>
    <row r="859" spans="5:10" x14ac:dyDescent="0.2">
      <c r="E859" s="1"/>
      <c r="G859" s="1"/>
      <c r="H859" s="1"/>
      <c r="I859" s="7"/>
      <c r="J859" s="7"/>
    </row>
    <row r="860" spans="5:10" x14ac:dyDescent="0.2">
      <c r="E860" s="1"/>
      <c r="G860" s="1"/>
      <c r="H860" s="1"/>
      <c r="I860" s="7"/>
      <c r="J860" s="7"/>
    </row>
    <row r="861" spans="5:10" x14ac:dyDescent="0.2">
      <c r="E861" s="1"/>
      <c r="G861" s="1"/>
      <c r="H861" s="1"/>
      <c r="I861" s="7"/>
      <c r="J861" s="7"/>
    </row>
    <row r="862" spans="5:10" x14ac:dyDescent="0.2">
      <c r="E862" s="1"/>
      <c r="G862" s="1"/>
      <c r="H862" s="1"/>
      <c r="I862" s="7"/>
      <c r="J862" s="7"/>
    </row>
    <row r="863" spans="5:10" x14ac:dyDescent="0.2">
      <c r="E863" s="1"/>
      <c r="G863" s="1"/>
      <c r="H863" s="1"/>
      <c r="I863" s="7"/>
      <c r="J863" s="7"/>
    </row>
    <row r="864" spans="5:10" x14ac:dyDescent="0.2">
      <c r="E864" s="1"/>
      <c r="G864" s="1"/>
      <c r="H864" s="1"/>
      <c r="I864" s="7"/>
      <c r="J864" s="7"/>
    </row>
    <row r="865" spans="5:10" x14ac:dyDescent="0.2">
      <c r="E865" s="1"/>
      <c r="G865" s="1"/>
      <c r="H865" s="1"/>
      <c r="I865" s="7"/>
      <c r="J865" s="7"/>
    </row>
    <row r="866" spans="5:10" x14ac:dyDescent="0.2">
      <c r="E866" s="1"/>
      <c r="G866" s="1"/>
      <c r="H866" s="1"/>
      <c r="I866" s="7"/>
      <c r="J866" s="7"/>
    </row>
    <row r="867" spans="5:10" x14ac:dyDescent="0.2">
      <c r="E867" s="1"/>
      <c r="G867" s="1"/>
      <c r="H867" s="1"/>
      <c r="I867" s="7"/>
      <c r="J867" s="7"/>
    </row>
    <row r="868" spans="5:10" x14ac:dyDescent="0.2">
      <c r="E868" s="1"/>
      <c r="G868" s="1"/>
      <c r="H868" s="1"/>
      <c r="I868" s="7"/>
      <c r="J868" s="7"/>
    </row>
    <row r="869" spans="5:10" x14ac:dyDescent="0.2">
      <c r="E869" s="1"/>
      <c r="G869" s="1"/>
      <c r="H869" s="1"/>
      <c r="I869" s="7"/>
      <c r="J869" s="7"/>
    </row>
    <row r="870" spans="5:10" x14ac:dyDescent="0.2">
      <c r="E870" s="1"/>
      <c r="G870" s="1"/>
      <c r="H870" s="1"/>
      <c r="I870" s="7"/>
      <c r="J870" s="7"/>
    </row>
    <row r="871" spans="5:10" x14ac:dyDescent="0.2">
      <c r="E871" s="1"/>
      <c r="G871" s="1"/>
      <c r="H871" s="1"/>
      <c r="I871" s="7"/>
      <c r="J871" s="7"/>
    </row>
    <row r="872" spans="5:10" x14ac:dyDescent="0.2">
      <c r="E872" s="1"/>
      <c r="G872" s="1"/>
      <c r="H872" s="1"/>
      <c r="I872" s="7"/>
      <c r="J872" s="7"/>
    </row>
    <row r="873" spans="5:10" x14ac:dyDescent="0.2">
      <c r="E873" s="1"/>
      <c r="G873" s="1"/>
      <c r="H873" s="1"/>
      <c r="I873" s="7"/>
      <c r="J873" s="7"/>
    </row>
    <row r="874" spans="5:10" x14ac:dyDescent="0.2">
      <c r="E874" s="1"/>
      <c r="G874" s="1"/>
      <c r="H874" s="1"/>
      <c r="I874" s="7"/>
      <c r="J874" s="7"/>
    </row>
    <row r="875" spans="5:10" x14ac:dyDescent="0.2">
      <c r="E875" s="1"/>
      <c r="G875" s="1"/>
      <c r="H875" s="1"/>
      <c r="I875" s="7"/>
      <c r="J875" s="7"/>
    </row>
    <row r="876" spans="5:10" x14ac:dyDescent="0.2">
      <c r="E876" s="1"/>
      <c r="G876" s="1"/>
      <c r="H876" s="1"/>
      <c r="I876" s="7"/>
      <c r="J876" s="7"/>
    </row>
    <row r="877" spans="5:10" x14ac:dyDescent="0.2">
      <c r="E877" s="1"/>
      <c r="G877" s="1"/>
      <c r="H877" s="1"/>
      <c r="I877" s="7"/>
      <c r="J877" s="7"/>
    </row>
    <row r="878" spans="5:10" x14ac:dyDescent="0.2">
      <c r="E878" s="1"/>
      <c r="G878" s="1"/>
      <c r="H878" s="1"/>
      <c r="I878" s="7"/>
      <c r="J878" s="7"/>
    </row>
    <row r="879" spans="5:10" x14ac:dyDescent="0.2">
      <c r="E879" s="1"/>
      <c r="G879" s="1"/>
      <c r="H879" s="1"/>
      <c r="I879" s="7"/>
      <c r="J879" s="7"/>
    </row>
    <row r="880" spans="5:10" x14ac:dyDescent="0.2">
      <c r="E880" s="1"/>
      <c r="G880" s="1"/>
      <c r="H880" s="1"/>
      <c r="I880" s="7"/>
      <c r="J880" s="7"/>
    </row>
    <row r="881" spans="5:10" x14ac:dyDescent="0.2">
      <c r="E881" s="1"/>
      <c r="G881" s="1"/>
      <c r="H881" s="1"/>
      <c r="I881" s="7"/>
      <c r="J881" s="7"/>
    </row>
    <row r="882" spans="5:10" x14ac:dyDescent="0.2">
      <c r="E882" s="1"/>
      <c r="G882" s="1"/>
      <c r="H882" s="1"/>
      <c r="I882" s="7"/>
      <c r="J882" s="7"/>
    </row>
    <row r="883" spans="5:10" x14ac:dyDescent="0.2">
      <c r="E883" s="1"/>
      <c r="G883" s="1"/>
      <c r="H883" s="1"/>
      <c r="I883" s="7"/>
      <c r="J883" s="7"/>
    </row>
    <row r="884" spans="5:10" x14ac:dyDescent="0.2">
      <c r="E884" s="1"/>
      <c r="G884" s="1"/>
      <c r="H884" s="1"/>
      <c r="I884" s="7"/>
      <c r="J884" s="7"/>
    </row>
    <row r="885" spans="5:10" x14ac:dyDescent="0.2">
      <c r="E885" s="1"/>
      <c r="G885" s="1"/>
      <c r="H885" s="1"/>
      <c r="I885" s="7"/>
      <c r="J885" s="7"/>
    </row>
    <row r="886" spans="5:10" x14ac:dyDescent="0.2">
      <c r="E886" s="1"/>
      <c r="G886" s="1"/>
      <c r="H886" s="1"/>
      <c r="I886" s="7"/>
      <c r="J886" s="7"/>
    </row>
    <row r="887" spans="5:10" x14ac:dyDescent="0.2">
      <c r="E887" s="1"/>
      <c r="G887" s="1"/>
      <c r="H887" s="1"/>
      <c r="I887" s="7"/>
      <c r="J887" s="7"/>
    </row>
    <row r="888" spans="5:10" x14ac:dyDescent="0.2">
      <c r="E888" s="1"/>
      <c r="G888" s="1"/>
      <c r="H888" s="1"/>
      <c r="I888" s="7"/>
      <c r="J888" s="7"/>
    </row>
    <row r="889" spans="5:10" x14ac:dyDescent="0.2">
      <c r="E889" s="1"/>
      <c r="G889" s="1"/>
      <c r="H889" s="1"/>
      <c r="I889" s="7"/>
      <c r="J889" s="7"/>
    </row>
    <row r="890" spans="5:10" x14ac:dyDescent="0.2">
      <c r="E890" s="1"/>
      <c r="G890" s="1"/>
      <c r="H890" s="1"/>
      <c r="I890" s="7"/>
      <c r="J890" s="7"/>
    </row>
    <row r="891" spans="5:10" x14ac:dyDescent="0.2">
      <c r="E891" s="1"/>
      <c r="G891" s="1"/>
      <c r="H891" s="1"/>
      <c r="I891" s="7"/>
      <c r="J891" s="7"/>
    </row>
    <row r="892" spans="5:10" x14ac:dyDescent="0.2">
      <c r="E892" s="1"/>
      <c r="G892" s="1"/>
      <c r="H892" s="1"/>
      <c r="I892" s="7"/>
      <c r="J892" s="7"/>
    </row>
    <row r="893" spans="5:10" x14ac:dyDescent="0.2">
      <c r="E893" s="1"/>
      <c r="G893" s="1"/>
      <c r="H893" s="1"/>
      <c r="I893" s="7"/>
      <c r="J893" s="7"/>
    </row>
    <row r="894" spans="5:10" x14ac:dyDescent="0.2">
      <c r="E894" s="1"/>
      <c r="G894" s="1"/>
      <c r="H894" s="1"/>
      <c r="I894" s="7"/>
      <c r="J894" s="7"/>
    </row>
    <row r="895" spans="5:10" x14ac:dyDescent="0.2">
      <c r="E895" s="1"/>
      <c r="G895" s="1"/>
      <c r="H895" s="1"/>
      <c r="I895" s="7"/>
      <c r="J895" s="7"/>
    </row>
    <row r="896" spans="5:10" x14ac:dyDescent="0.2">
      <c r="E896" s="1"/>
      <c r="G896" s="1"/>
      <c r="H896" s="1"/>
      <c r="I896" s="7"/>
      <c r="J896" s="7"/>
    </row>
    <row r="897" spans="5:10" x14ac:dyDescent="0.2">
      <c r="E897" s="1"/>
      <c r="G897" s="1"/>
      <c r="H897" s="1"/>
      <c r="I897" s="7"/>
      <c r="J897" s="7"/>
    </row>
    <row r="898" spans="5:10" x14ac:dyDescent="0.2">
      <c r="E898" s="1"/>
      <c r="G898" s="1"/>
      <c r="H898" s="1"/>
      <c r="I898" s="7"/>
      <c r="J898" s="7"/>
    </row>
    <row r="899" spans="5:10" x14ac:dyDescent="0.2">
      <c r="E899" s="1"/>
      <c r="G899" s="1"/>
      <c r="H899" s="1"/>
      <c r="I899" s="7"/>
      <c r="J899" s="7"/>
    </row>
    <row r="900" spans="5:10" x14ac:dyDescent="0.2">
      <c r="E900" s="1"/>
      <c r="G900" s="1"/>
      <c r="H900" s="1"/>
      <c r="I900" s="7"/>
      <c r="J900" s="7"/>
    </row>
    <row r="901" spans="5:10" x14ac:dyDescent="0.2">
      <c r="E901" s="1"/>
      <c r="G901" s="1"/>
      <c r="H901" s="1"/>
      <c r="I901" s="7"/>
      <c r="J901" s="7"/>
    </row>
    <row r="902" spans="5:10" x14ac:dyDescent="0.2">
      <c r="E902" s="1"/>
      <c r="G902" s="1"/>
      <c r="H902" s="1"/>
      <c r="I902" s="7"/>
      <c r="J902" s="7"/>
    </row>
    <row r="903" spans="5:10" x14ac:dyDescent="0.2">
      <c r="E903" s="1"/>
      <c r="G903" s="1"/>
      <c r="H903" s="1"/>
      <c r="I903" s="7"/>
      <c r="J903" s="7"/>
    </row>
    <row r="904" spans="5:10" x14ac:dyDescent="0.2">
      <c r="E904" s="1"/>
      <c r="G904" s="1"/>
      <c r="H904" s="1"/>
      <c r="I904" s="7"/>
      <c r="J904" s="7"/>
    </row>
    <row r="905" spans="5:10" x14ac:dyDescent="0.2">
      <c r="E905" s="1"/>
      <c r="G905" s="1"/>
      <c r="H905" s="1"/>
      <c r="I905" s="7"/>
      <c r="J905" s="7"/>
    </row>
    <row r="906" spans="5:10" x14ac:dyDescent="0.2">
      <c r="E906" s="1"/>
      <c r="G906" s="1"/>
      <c r="H906" s="1"/>
      <c r="I906" s="7"/>
      <c r="J906" s="7"/>
    </row>
    <row r="907" spans="5:10" x14ac:dyDescent="0.2">
      <c r="E907" s="1"/>
      <c r="G907" s="1"/>
      <c r="H907" s="1"/>
      <c r="I907" s="7"/>
      <c r="J907" s="7"/>
    </row>
    <row r="908" spans="5:10" x14ac:dyDescent="0.2">
      <c r="E908" s="1"/>
      <c r="G908" s="1"/>
      <c r="H908" s="1"/>
      <c r="I908" s="7"/>
      <c r="J908" s="7"/>
    </row>
    <row r="909" spans="5:10" x14ac:dyDescent="0.2">
      <c r="E909" s="1"/>
      <c r="G909" s="1"/>
      <c r="H909" s="1"/>
      <c r="I909" s="7"/>
      <c r="J909" s="7"/>
    </row>
    <row r="910" spans="5:10" x14ac:dyDescent="0.2">
      <c r="E910" s="1"/>
      <c r="G910" s="1"/>
      <c r="H910" s="1"/>
      <c r="I910" s="7"/>
      <c r="J910" s="7"/>
    </row>
    <row r="911" spans="5:10" x14ac:dyDescent="0.2">
      <c r="E911" s="1"/>
      <c r="G911" s="1"/>
      <c r="H911" s="1"/>
      <c r="I911" s="7"/>
      <c r="J911" s="7"/>
    </row>
    <row r="912" spans="5:10" x14ac:dyDescent="0.2">
      <c r="E912" s="1"/>
      <c r="G912" s="1"/>
      <c r="H912" s="1"/>
      <c r="I912" s="7"/>
      <c r="J912" s="7"/>
    </row>
    <row r="913" spans="5:10" x14ac:dyDescent="0.2">
      <c r="E913" s="1"/>
      <c r="G913" s="1"/>
      <c r="H913" s="1"/>
      <c r="I913" s="7"/>
      <c r="J913" s="7"/>
    </row>
    <row r="914" spans="5:10" x14ac:dyDescent="0.2">
      <c r="E914" s="1"/>
      <c r="G914" s="1"/>
      <c r="H914" s="1"/>
      <c r="I914" s="7"/>
      <c r="J914" s="7"/>
    </row>
    <row r="915" spans="5:10" x14ac:dyDescent="0.2">
      <c r="E915" s="1"/>
      <c r="G915" s="1"/>
      <c r="H915" s="1"/>
      <c r="I915" s="7"/>
      <c r="J915" s="7"/>
    </row>
    <row r="916" spans="5:10" x14ac:dyDescent="0.2">
      <c r="E916" s="1"/>
      <c r="G916" s="1"/>
      <c r="H916" s="1"/>
      <c r="I916" s="7"/>
      <c r="J916" s="7"/>
    </row>
    <row r="917" spans="5:10" x14ac:dyDescent="0.2">
      <c r="E917" s="1"/>
      <c r="G917" s="1"/>
      <c r="H917" s="1"/>
      <c r="I917" s="7"/>
      <c r="J917" s="7"/>
    </row>
    <row r="918" spans="5:10" x14ac:dyDescent="0.2">
      <c r="E918" s="1"/>
      <c r="G918" s="1"/>
      <c r="H918" s="1"/>
      <c r="I918" s="7"/>
      <c r="J918" s="7"/>
    </row>
    <row r="919" spans="5:10" x14ac:dyDescent="0.2">
      <c r="E919" s="1"/>
      <c r="G919" s="1"/>
      <c r="H919" s="1"/>
      <c r="I919" s="7"/>
      <c r="J919" s="7"/>
    </row>
    <row r="920" spans="5:10" x14ac:dyDescent="0.2">
      <c r="E920" s="1"/>
      <c r="G920" s="1"/>
      <c r="H920" s="1"/>
      <c r="I920" s="7"/>
      <c r="J920" s="7"/>
    </row>
    <row r="921" spans="5:10" x14ac:dyDescent="0.2">
      <c r="E921" s="1"/>
      <c r="G921" s="1"/>
      <c r="H921" s="1"/>
      <c r="I921" s="7"/>
      <c r="J921" s="7"/>
    </row>
    <row r="922" spans="5:10" x14ac:dyDescent="0.2">
      <c r="E922" s="1"/>
      <c r="G922" s="1"/>
      <c r="H922" s="1"/>
      <c r="I922" s="7"/>
      <c r="J922" s="7"/>
    </row>
    <row r="923" spans="5:10" x14ac:dyDescent="0.2">
      <c r="E923" s="1"/>
      <c r="G923" s="1"/>
      <c r="H923" s="1"/>
      <c r="I923" s="7"/>
      <c r="J923" s="7"/>
    </row>
    <row r="924" spans="5:10" x14ac:dyDescent="0.2">
      <c r="E924" s="1"/>
      <c r="G924" s="1"/>
      <c r="H924" s="1"/>
      <c r="I924" s="7"/>
      <c r="J924" s="7"/>
    </row>
    <row r="925" spans="5:10" x14ac:dyDescent="0.2">
      <c r="E925" s="1"/>
      <c r="G925" s="1"/>
      <c r="H925" s="1"/>
      <c r="I925" s="7"/>
      <c r="J925" s="7"/>
    </row>
    <row r="926" spans="5:10" x14ac:dyDescent="0.2">
      <c r="E926" s="1"/>
      <c r="G926" s="1"/>
      <c r="H926" s="1"/>
      <c r="I926" s="7"/>
      <c r="J926" s="7"/>
    </row>
    <row r="927" spans="5:10" x14ac:dyDescent="0.2">
      <c r="E927" s="1"/>
      <c r="G927" s="1"/>
      <c r="H927" s="1"/>
      <c r="I927" s="7"/>
      <c r="J927" s="7"/>
    </row>
    <row r="928" spans="5:10" x14ac:dyDescent="0.2">
      <c r="E928" s="1"/>
      <c r="G928" s="1"/>
      <c r="H928" s="1"/>
      <c r="I928" s="7"/>
      <c r="J928" s="7"/>
    </row>
    <row r="929" spans="5:10" x14ac:dyDescent="0.2">
      <c r="E929" s="1"/>
      <c r="G929" s="1"/>
      <c r="H929" s="1"/>
      <c r="I929" s="7"/>
      <c r="J929" s="7"/>
    </row>
    <row r="930" spans="5:10" x14ac:dyDescent="0.2">
      <c r="E930" s="1"/>
      <c r="G930" s="1"/>
      <c r="H930" s="1"/>
      <c r="I930" s="7"/>
      <c r="J930" s="7"/>
    </row>
    <row r="931" spans="5:10" x14ac:dyDescent="0.2">
      <c r="E931" s="1"/>
      <c r="G931" s="1"/>
      <c r="H931" s="1"/>
      <c r="I931" s="7"/>
      <c r="J931" s="7"/>
    </row>
    <row r="932" spans="5:10" x14ac:dyDescent="0.2">
      <c r="E932" s="1"/>
      <c r="G932" s="1"/>
      <c r="H932" s="1"/>
      <c r="I932" s="7"/>
      <c r="J932" s="7"/>
    </row>
    <row r="933" spans="5:10" x14ac:dyDescent="0.2">
      <c r="E933" s="1"/>
      <c r="G933" s="1"/>
      <c r="H933" s="1"/>
      <c r="I933" s="7"/>
      <c r="J933" s="7"/>
    </row>
    <row r="934" spans="5:10" x14ac:dyDescent="0.2">
      <c r="E934" s="1"/>
      <c r="G934" s="1"/>
      <c r="H934" s="1"/>
      <c r="I934" s="7"/>
      <c r="J934" s="7"/>
    </row>
    <row r="935" spans="5:10" x14ac:dyDescent="0.2">
      <c r="E935" s="1"/>
      <c r="G935" s="1"/>
      <c r="H935" s="1"/>
      <c r="I935" s="7"/>
      <c r="J935" s="7"/>
    </row>
    <row r="936" spans="5:10" x14ac:dyDescent="0.2">
      <c r="E936" s="1"/>
      <c r="G936" s="1"/>
      <c r="H936" s="1"/>
      <c r="I936" s="7"/>
      <c r="J936" s="7"/>
    </row>
    <row r="937" spans="5:10" x14ac:dyDescent="0.2">
      <c r="E937" s="1"/>
      <c r="G937" s="1"/>
      <c r="H937" s="1"/>
      <c r="I937" s="7"/>
      <c r="J937" s="7"/>
    </row>
    <row r="938" spans="5:10" x14ac:dyDescent="0.2">
      <c r="E938" s="1"/>
      <c r="G938" s="1"/>
      <c r="H938" s="1"/>
      <c r="I938" s="7"/>
      <c r="J938" s="7"/>
    </row>
    <row r="939" spans="5:10" x14ac:dyDescent="0.2">
      <c r="E939" s="1"/>
      <c r="G939" s="1"/>
      <c r="H939" s="1"/>
      <c r="I939" s="7"/>
      <c r="J939" s="7"/>
    </row>
    <row r="940" spans="5:10" x14ac:dyDescent="0.2">
      <c r="E940" s="1"/>
      <c r="G940" s="1"/>
      <c r="H940" s="1"/>
      <c r="I940" s="7"/>
      <c r="J940" s="7"/>
    </row>
    <row r="941" spans="5:10" x14ac:dyDescent="0.2">
      <c r="E941" s="1"/>
      <c r="G941" s="1"/>
      <c r="H941" s="1"/>
      <c r="I941" s="7"/>
      <c r="J941" s="7"/>
    </row>
    <row r="942" spans="5:10" x14ac:dyDescent="0.2">
      <c r="E942" s="1"/>
      <c r="G942" s="1"/>
      <c r="H942" s="1"/>
      <c r="I942" s="7"/>
      <c r="J942" s="7"/>
    </row>
    <row r="943" spans="5:10" x14ac:dyDescent="0.2">
      <c r="E943" s="1"/>
      <c r="G943" s="1"/>
      <c r="H943" s="1"/>
      <c r="I943" s="7"/>
      <c r="J943" s="7"/>
    </row>
    <row r="944" spans="5:10" x14ac:dyDescent="0.2">
      <c r="E944" s="1"/>
      <c r="G944" s="1"/>
      <c r="H944" s="1"/>
      <c r="I944" s="7"/>
      <c r="J944" s="7"/>
    </row>
    <row r="945" spans="5:10" x14ac:dyDescent="0.2">
      <c r="E945" s="1"/>
      <c r="G945" s="1"/>
      <c r="H945" s="1"/>
      <c r="I945" s="7"/>
      <c r="J945" s="7"/>
    </row>
    <row r="946" spans="5:10" x14ac:dyDescent="0.2">
      <c r="E946" s="1"/>
      <c r="G946" s="1"/>
      <c r="H946" s="1"/>
      <c r="I946" s="7"/>
      <c r="J946" s="7"/>
    </row>
    <row r="947" spans="5:10" x14ac:dyDescent="0.2">
      <c r="E947" s="1"/>
      <c r="G947" s="1"/>
      <c r="H947" s="1"/>
      <c r="I947" s="7"/>
      <c r="J947" s="7"/>
    </row>
    <row r="948" spans="5:10" x14ac:dyDescent="0.2">
      <c r="E948" s="1"/>
      <c r="G948" s="1"/>
      <c r="H948" s="1"/>
      <c r="I948" s="7"/>
      <c r="J948" s="7"/>
    </row>
    <row r="949" spans="5:10" x14ac:dyDescent="0.2">
      <c r="E949" s="1"/>
      <c r="G949" s="1"/>
      <c r="H949" s="1"/>
      <c r="I949" s="7"/>
      <c r="J949" s="7"/>
    </row>
    <row r="950" spans="5:10" x14ac:dyDescent="0.2">
      <c r="E950" s="1"/>
      <c r="G950" s="1"/>
      <c r="H950" s="1"/>
      <c r="I950" s="7"/>
      <c r="J950" s="7"/>
    </row>
    <row r="951" spans="5:10" x14ac:dyDescent="0.2">
      <c r="E951" s="1"/>
      <c r="G951" s="1"/>
      <c r="H951" s="1"/>
      <c r="I951" s="7"/>
      <c r="J951" s="7"/>
    </row>
    <row r="952" spans="5:10" x14ac:dyDescent="0.2">
      <c r="E952" s="1"/>
      <c r="G952" s="1"/>
      <c r="H952" s="1"/>
      <c r="I952" s="7"/>
      <c r="J952" s="7"/>
    </row>
    <row r="953" spans="5:10" x14ac:dyDescent="0.2">
      <c r="E953" s="1"/>
      <c r="G953" s="1"/>
      <c r="H953" s="1"/>
      <c r="I953" s="7"/>
      <c r="J953" s="7"/>
    </row>
    <row r="954" spans="5:10" x14ac:dyDescent="0.2">
      <c r="E954" s="1"/>
      <c r="G954" s="1"/>
      <c r="H954" s="1"/>
      <c r="I954" s="7"/>
      <c r="J954" s="7"/>
    </row>
    <row r="955" spans="5:10" x14ac:dyDescent="0.2">
      <c r="E955" s="1"/>
      <c r="G955" s="1"/>
      <c r="H955" s="1"/>
      <c r="I955" s="7"/>
      <c r="J955" s="7"/>
    </row>
    <row r="956" spans="5:10" x14ac:dyDescent="0.2">
      <c r="E956" s="1"/>
      <c r="G956" s="1"/>
      <c r="H956" s="1"/>
      <c r="I956" s="7"/>
      <c r="J956" s="7"/>
    </row>
    <row r="957" spans="5:10" x14ac:dyDescent="0.2">
      <c r="E957" s="1"/>
      <c r="G957" s="1"/>
      <c r="H957" s="1"/>
      <c r="I957" s="7"/>
      <c r="J957" s="7"/>
    </row>
    <row r="958" spans="5:10" x14ac:dyDescent="0.2">
      <c r="E958" s="1"/>
      <c r="G958" s="1"/>
      <c r="H958" s="1"/>
      <c r="I958" s="7"/>
      <c r="J958" s="7"/>
    </row>
    <row r="959" spans="5:10" x14ac:dyDescent="0.2">
      <c r="E959" s="1"/>
      <c r="G959" s="1"/>
      <c r="H959" s="1"/>
      <c r="I959" s="7"/>
      <c r="J959" s="7"/>
    </row>
    <row r="960" spans="5:10" x14ac:dyDescent="0.2">
      <c r="E960" s="1"/>
      <c r="G960" s="1"/>
      <c r="H960" s="1"/>
      <c r="I960" s="7"/>
      <c r="J960" s="7"/>
    </row>
    <row r="961" spans="5:10" x14ac:dyDescent="0.2">
      <c r="E961" s="1"/>
      <c r="G961" s="1"/>
      <c r="H961" s="1"/>
      <c r="I961" s="7"/>
      <c r="J961" s="7"/>
    </row>
    <row r="962" spans="5:10" x14ac:dyDescent="0.2">
      <c r="E962" s="1"/>
      <c r="G962" s="1"/>
      <c r="H962" s="1"/>
      <c r="I962" s="7"/>
      <c r="J962" s="7"/>
    </row>
    <row r="963" spans="5:10" x14ac:dyDescent="0.2">
      <c r="E963" s="1"/>
      <c r="G963" s="1"/>
      <c r="H963" s="1"/>
      <c r="I963" s="7"/>
      <c r="J963" s="7"/>
    </row>
    <row r="964" spans="5:10" x14ac:dyDescent="0.2">
      <c r="E964" s="1"/>
      <c r="G964" s="1"/>
      <c r="H964" s="1"/>
      <c r="I964" s="7"/>
      <c r="J964" s="7"/>
    </row>
    <row r="965" spans="5:10" x14ac:dyDescent="0.2">
      <c r="E965" s="1"/>
      <c r="G965" s="1"/>
      <c r="H965" s="1"/>
      <c r="I965" s="7"/>
      <c r="J965" s="7"/>
    </row>
    <row r="966" spans="5:10" x14ac:dyDescent="0.2">
      <c r="E966" s="1"/>
      <c r="G966" s="1"/>
      <c r="H966" s="1"/>
      <c r="I966" s="7"/>
      <c r="J966" s="7"/>
    </row>
    <row r="967" spans="5:10" x14ac:dyDescent="0.2">
      <c r="E967" s="1"/>
      <c r="G967" s="1"/>
      <c r="H967" s="1"/>
      <c r="I967" s="7"/>
      <c r="J967" s="7"/>
    </row>
    <row r="968" spans="5:10" x14ac:dyDescent="0.2">
      <c r="E968" s="1"/>
      <c r="G968" s="1"/>
      <c r="H968" s="1"/>
      <c r="I968" s="7"/>
      <c r="J968" s="7"/>
    </row>
    <row r="969" spans="5:10" x14ac:dyDescent="0.2">
      <c r="E969" s="1"/>
      <c r="G969" s="1"/>
      <c r="H969" s="1"/>
      <c r="I969" s="7"/>
      <c r="J969" s="7"/>
    </row>
    <row r="970" spans="5:10" x14ac:dyDescent="0.2">
      <c r="E970" s="1"/>
      <c r="G970" s="1"/>
      <c r="H970" s="1"/>
      <c r="I970" s="7"/>
      <c r="J970" s="7"/>
    </row>
    <row r="971" spans="5:10" x14ac:dyDescent="0.2">
      <c r="E971" s="1"/>
      <c r="G971" s="1"/>
      <c r="H971" s="1"/>
      <c r="I971" s="7"/>
      <c r="J971" s="7"/>
    </row>
    <row r="972" spans="5:10" x14ac:dyDescent="0.2">
      <c r="E972" s="1"/>
      <c r="G972" s="1"/>
      <c r="H972" s="1"/>
      <c r="I972" s="7"/>
      <c r="J972" s="7"/>
    </row>
    <row r="973" spans="5:10" x14ac:dyDescent="0.2">
      <c r="E973" s="1"/>
      <c r="G973" s="1"/>
      <c r="H973" s="1"/>
      <c r="I973" s="7"/>
      <c r="J973" s="7"/>
    </row>
    <row r="974" spans="5:10" x14ac:dyDescent="0.2">
      <c r="E974" s="1"/>
      <c r="G974" s="1"/>
      <c r="H974" s="1"/>
      <c r="I974" s="7"/>
      <c r="J974" s="7"/>
    </row>
    <row r="975" spans="5:10" x14ac:dyDescent="0.2">
      <c r="E975" s="1"/>
      <c r="G975" s="1"/>
      <c r="H975" s="1"/>
      <c r="I975" s="7"/>
      <c r="J975" s="7"/>
    </row>
    <row r="976" spans="5:10" x14ac:dyDescent="0.2">
      <c r="E976" s="1"/>
      <c r="G976" s="1"/>
      <c r="H976" s="1"/>
      <c r="I976" s="7"/>
      <c r="J976" s="7"/>
    </row>
    <row r="977" spans="5:10" x14ac:dyDescent="0.2">
      <c r="E977" s="1"/>
      <c r="G977" s="1"/>
      <c r="H977" s="1"/>
      <c r="I977" s="7"/>
      <c r="J977" s="7"/>
    </row>
    <row r="978" spans="5:10" x14ac:dyDescent="0.2">
      <c r="E978" s="1"/>
      <c r="G978" s="1"/>
      <c r="H978" s="1"/>
      <c r="I978" s="7"/>
      <c r="J978" s="7"/>
    </row>
    <row r="979" spans="5:10" x14ac:dyDescent="0.2">
      <c r="E979" s="1"/>
      <c r="G979" s="1"/>
      <c r="H979" s="1"/>
      <c r="I979" s="7"/>
      <c r="J979" s="7"/>
    </row>
    <row r="980" spans="5:10" x14ac:dyDescent="0.2">
      <c r="E980" s="1"/>
      <c r="G980" s="1"/>
      <c r="H980" s="1"/>
      <c r="I980" s="7"/>
      <c r="J980" s="7"/>
    </row>
    <row r="981" spans="5:10" x14ac:dyDescent="0.2">
      <c r="E981" s="1"/>
      <c r="G981" s="1"/>
      <c r="H981" s="1"/>
      <c r="I981" s="7"/>
      <c r="J981" s="7"/>
    </row>
    <row r="982" spans="5:10" x14ac:dyDescent="0.2">
      <c r="E982" s="1"/>
      <c r="G982" s="1"/>
      <c r="H982" s="1"/>
      <c r="I982" s="7"/>
      <c r="J982" s="7"/>
    </row>
    <row r="983" spans="5:10" x14ac:dyDescent="0.2">
      <c r="E983" s="1"/>
      <c r="G983" s="1"/>
      <c r="H983" s="1"/>
      <c r="I983" s="7"/>
      <c r="J983" s="7"/>
    </row>
    <row r="984" spans="5:10" x14ac:dyDescent="0.2">
      <c r="E984" s="1"/>
      <c r="G984" s="1"/>
      <c r="H984" s="1"/>
      <c r="I984" s="7"/>
      <c r="J984" s="7"/>
    </row>
    <row r="985" spans="5:10" x14ac:dyDescent="0.2">
      <c r="E985" s="1"/>
      <c r="G985" s="1"/>
      <c r="H985" s="1"/>
      <c r="I985" s="7"/>
      <c r="J985" s="7"/>
    </row>
    <row r="986" spans="5:10" x14ac:dyDescent="0.2">
      <c r="E986" s="1"/>
      <c r="G986" s="1"/>
      <c r="H986" s="1"/>
      <c r="I986" s="7"/>
      <c r="J986" s="7"/>
    </row>
    <row r="987" spans="5:10" x14ac:dyDescent="0.2">
      <c r="E987" s="1"/>
      <c r="G987" s="1"/>
      <c r="H987" s="1"/>
      <c r="I987" s="7"/>
      <c r="J987" s="7"/>
    </row>
    <row r="988" spans="5:10" x14ac:dyDescent="0.2">
      <c r="E988" s="1"/>
      <c r="G988" s="1"/>
      <c r="H988" s="1"/>
      <c r="I988" s="7"/>
      <c r="J988" s="7"/>
    </row>
    <row r="989" spans="5:10" x14ac:dyDescent="0.2">
      <c r="E989" s="1"/>
      <c r="G989" s="1"/>
      <c r="H989" s="1"/>
      <c r="I989" s="7"/>
      <c r="J989" s="7"/>
    </row>
    <row r="990" spans="5:10" x14ac:dyDescent="0.2">
      <c r="E990" s="1"/>
      <c r="G990" s="1"/>
      <c r="H990" s="1"/>
      <c r="I990" s="7"/>
      <c r="J990" s="7"/>
    </row>
    <row r="991" spans="5:10" x14ac:dyDescent="0.2">
      <c r="E991" s="1"/>
      <c r="G991" s="1"/>
      <c r="H991" s="1"/>
      <c r="I991" s="7"/>
      <c r="J991" s="7"/>
    </row>
    <row r="992" spans="5:10" x14ac:dyDescent="0.2">
      <c r="E992" s="1"/>
      <c r="G992" s="1"/>
      <c r="H992" s="1"/>
      <c r="I992" s="7"/>
      <c r="J992" s="7"/>
    </row>
    <row r="993" spans="5:10" x14ac:dyDescent="0.2">
      <c r="E993" s="1"/>
      <c r="G993" s="1"/>
      <c r="H993" s="1"/>
      <c r="I993" s="7"/>
      <c r="J993" s="7"/>
    </row>
    <row r="994" spans="5:10" x14ac:dyDescent="0.2">
      <c r="E994" s="1"/>
      <c r="G994" s="1"/>
      <c r="H994" s="1"/>
      <c r="I994" s="7"/>
      <c r="J994" s="7"/>
    </row>
    <row r="995" spans="5:10" x14ac:dyDescent="0.2">
      <c r="E995" s="1"/>
      <c r="G995" s="1"/>
      <c r="H995" s="1"/>
      <c r="I995" s="7"/>
      <c r="J995" s="7"/>
    </row>
    <row r="996" spans="5:10" x14ac:dyDescent="0.2">
      <c r="E996" s="1"/>
      <c r="G996" s="1"/>
      <c r="H996" s="1"/>
      <c r="I996" s="7"/>
      <c r="J996" s="7"/>
    </row>
    <row r="997" spans="5:10" x14ac:dyDescent="0.2">
      <c r="E997" s="1"/>
      <c r="G997" s="1"/>
      <c r="H997" s="1"/>
      <c r="I997" s="7"/>
      <c r="J997" s="7"/>
    </row>
    <row r="998" spans="5:10" x14ac:dyDescent="0.2">
      <c r="E998" s="1"/>
      <c r="G998" s="1"/>
      <c r="H998" s="1"/>
      <c r="I998" s="7"/>
      <c r="J998" s="7"/>
    </row>
    <row r="999" spans="5:10" x14ac:dyDescent="0.2">
      <c r="E999" s="1"/>
      <c r="G999" s="1"/>
      <c r="H999" s="1"/>
      <c r="I999" s="7"/>
      <c r="J999" s="7"/>
    </row>
    <row r="1000" spans="5:10" x14ac:dyDescent="0.2">
      <c r="E1000" s="1"/>
      <c r="G1000" s="1"/>
      <c r="H1000" s="1"/>
      <c r="I1000" s="7"/>
      <c r="J1000" s="7"/>
    </row>
    <row r="1001" spans="5:10" x14ac:dyDescent="0.2">
      <c r="E1001" s="1"/>
      <c r="G1001" s="1"/>
      <c r="H1001" s="1"/>
      <c r="I1001" s="7"/>
      <c r="J1001" s="7"/>
    </row>
    <row r="1002" spans="5:10" x14ac:dyDescent="0.2">
      <c r="E1002" s="1"/>
      <c r="G1002" s="1"/>
      <c r="H1002" s="1"/>
      <c r="I1002" s="7"/>
      <c r="J1002" s="7"/>
    </row>
    <row r="1003" spans="5:10" x14ac:dyDescent="0.2">
      <c r="E1003" s="1"/>
      <c r="G1003" s="1"/>
      <c r="H1003" s="1"/>
      <c r="I1003" s="7"/>
      <c r="J1003" s="7"/>
    </row>
    <row r="1004" spans="5:10" x14ac:dyDescent="0.2">
      <c r="E1004" s="1"/>
      <c r="G1004" s="1"/>
      <c r="H1004" s="1"/>
      <c r="I1004" s="7"/>
      <c r="J1004" s="7"/>
    </row>
    <row r="1005" spans="5:10" x14ac:dyDescent="0.2">
      <c r="E1005" s="1"/>
      <c r="G1005" s="1"/>
      <c r="H1005" s="1"/>
      <c r="I1005" s="7"/>
      <c r="J1005" s="7"/>
    </row>
    <row r="1006" spans="5:10" x14ac:dyDescent="0.2">
      <c r="E1006" s="1"/>
      <c r="G1006" s="1"/>
      <c r="H1006" s="1"/>
      <c r="I1006" s="7"/>
      <c r="J1006" s="7"/>
    </row>
    <row r="1007" spans="5:10" x14ac:dyDescent="0.2">
      <c r="E1007" s="1"/>
      <c r="G1007" s="1"/>
      <c r="H1007" s="1"/>
      <c r="I1007" s="7"/>
      <c r="J1007" s="7"/>
    </row>
    <row r="1008" spans="5:10" x14ac:dyDescent="0.2">
      <c r="E1008" s="1"/>
      <c r="G1008" s="1"/>
      <c r="H1008" s="1"/>
      <c r="I1008" s="7"/>
      <c r="J1008" s="7"/>
    </row>
    <row r="1009" spans="5:10" x14ac:dyDescent="0.2">
      <c r="E1009" s="1"/>
      <c r="G1009" s="1"/>
      <c r="H1009" s="1"/>
      <c r="I1009" s="7"/>
      <c r="J1009" s="7"/>
    </row>
    <row r="1010" spans="5:10" x14ac:dyDescent="0.2">
      <c r="E1010" s="1"/>
      <c r="G1010" s="1"/>
      <c r="H1010" s="1"/>
      <c r="I1010" s="7"/>
      <c r="J1010" s="7"/>
    </row>
    <row r="1011" spans="5:10" x14ac:dyDescent="0.2">
      <c r="E1011" s="1"/>
      <c r="G1011" s="1"/>
      <c r="H1011" s="1"/>
      <c r="I1011" s="7"/>
      <c r="J1011" s="7"/>
    </row>
    <row r="1012" spans="5:10" x14ac:dyDescent="0.2">
      <c r="E1012" s="1"/>
      <c r="G1012" s="1"/>
      <c r="H1012" s="1"/>
      <c r="I1012" s="7"/>
      <c r="J1012" s="7"/>
    </row>
    <row r="1013" spans="5:10" x14ac:dyDescent="0.2">
      <c r="E1013" s="1"/>
      <c r="G1013" s="1"/>
      <c r="H1013" s="1"/>
      <c r="I1013" s="7"/>
      <c r="J1013" s="7"/>
    </row>
    <row r="1014" spans="5:10" x14ac:dyDescent="0.2">
      <c r="E1014" s="1"/>
      <c r="G1014" s="1"/>
      <c r="H1014" s="1"/>
      <c r="I1014" s="7"/>
      <c r="J1014" s="7"/>
    </row>
    <row r="1015" spans="5:10" x14ac:dyDescent="0.2">
      <c r="E1015" s="1"/>
      <c r="G1015" s="1"/>
      <c r="H1015" s="1"/>
      <c r="I1015" s="7"/>
      <c r="J1015" s="7"/>
    </row>
    <row r="1016" spans="5:10" x14ac:dyDescent="0.2">
      <c r="E1016" s="1"/>
      <c r="G1016" s="1"/>
      <c r="H1016" s="1"/>
      <c r="I1016" s="7"/>
      <c r="J1016" s="7"/>
    </row>
    <row r="1017" spans="5:10" x14ac:dyDescent="0.2">
      <c r="E1017" s="1"/>
      <c r="G1017" s="1"/>
      <c r="H1017" s="1"/>
      <c r="I1017" s="7"/>
      <c r="J1017" s="7"/>
    </row>
    <row r="1018" spans="5:10" x14ac:dyDescent="0.2">
      <c r="E1018" s="1"/>
      <c r="G1018" s="1"/>
      <c r="H1018" s="1"/>
      <c r="I1018" s="7"/>
      <c r="J1018" s="7"/>
    </row>
    <row r="1019" spans="5:10" x14ac:dyDescent="0.2">
      <c r="E1019" s="1"/>
      <c r="G1019" s="1"/>
      <c r="H1019" s="1"/>
      <c r="I1019" s="7"/>
      <c r="J1019" s="7"/>
    </row>
    <row r="1020" spans="5:10" x14ac:dyDescent="0.2">
      <c r="E1020" s="1"/>
      <c r="G1020" s="1"/>
      <c r="H1020" s="1"/>
      <c r="I1020" s="7"/>
      <c r="J1020" s="7"/>
    </row>
    <row r="1021" spans="5:10" x14ac:dyDescent="0.2">
      <c r="E1021" s="1"/>
      <c r="G1021" s="1"/>
      <c r="H1021" s="1"/>
      <c r="I1021" s="7"/>
      <c r="J1021" s="7"/>
    </row>
    <row r="1022" spans="5:10" x14ac:dyDescent="0.2">
      <c r="E1022" s="1"/>
      <c r="G1022" s="1"/>
      <c r="H1022" s="1"/>
      <c r="I1022" s="7"/>
      <c r="J1022" s="7"/>
    </row>
    <row r="1023" spans="5:10" x14ac:dyDescent="0.2">
      <c r="E1023" s="1"/>
      <c r="G1023" s="1"/>
      <c r="H1023" s="1"/>
      <c r="I1023" s="7"/>
      <c r="J1023" s="7"/>
    </row>
    <row r="1024" spans="5:10" x14ac:dyDescent="0.2">
      <c r="E1024" s="1"/>
      <c r="G1024" s="1"/>
      <c r="H1024" s="1"/>
      <c r="I1024" s="7"/>
      <c r="J1024" s="7"/>
    </row>
    <row r="1025" spans="5:10" x14ac:dyDescent="0.2">
      <c r="E1025" s="1"/>
      <c r="G1025" s="1"/>
      <c r="H1025" s="1"/>
      <c r="I1025" s="7"/>
      <c r="J1025" s="7"/>
    </row>
    <row r="1026" spans="5:10" x14ac:dyDescent="0.2">
      <c r="E1026" s="1"/>
      <c r="G1026" s="1"/>
      <c r="H1026" s="1"/>
      <c r="I1026" s="7"/>
      <c r="J1026" s="7"/>
    </row>
    <row r="1027" spans="5:10" x14ac:dyDescent="0.2">
      <c r="E1027" s="1"/>
      <c r="G1027" s="1"/>
      <c r="H1027" s="1"/>
      <c r="I1027" s="7"/>
      <c r="J1027" s="7"/>
    </row>
    <row r="1028" spans="5:10" x14ac:dyDescent="0.2">
      <c r="E1028" s="1"/>
      <c r="G1028" s="1"/>
      <c r="H1028" s="1"/>
      <c r="I1028" s="7"/>
      <c r="J1028" s="7"/>
    </row>
    <row r="1029" spans="5:10" x14ac:dyDescent="0.2">
      <c r="E1029" s="1"/>
      <c r="G1029" s="1"/>
      <c r="H1029" s="1"/>
      <c r="I1029" s="7"/>
      <c r="J1029" s="7"/>
    </row>
    <row r="1030" spans="5:10" x14ac:dyDescent="0.2">
      <c r="E1030" s="1"/>
      <c r="G1030" s="1"/>
      <c r="H1030" s="1"/>
      <c r="I1030" s="7"/>
      <c r="J1030" s="7"/>
    </row>
    <row r="1031" spans="5:10" x14ac:dyDescent="0.2">
      <c r="E1031" s="1"/>
      <c r="G1031" s="1"/>
      <c r="H1031" s="1"/>
      <c r="I1031" s="7"/>
      <c r="J1031" s="7"/>
    </row>
    <row r="1032" spans="5:10" x14ac:dyDescent="0.2">
      <c r="E1032" s="1"/>
      <c r="G1032" s="1"/>
      <c r="H1032" s="1"/>
      <c r="I1032" s="7"/>
      <c r="J1032" s="7"/>
    </row>
    <row r="1033" spans="5:10" x14ac:dyDescent="0.2">
      <c r="E1033" s="1"/>
      <c r="G1033" s="1"/>
      <c r="H1033" s="1"/>
      <c r="I1033" s="7"/>
      <c r="J1033" s="7"/>
    </row>
    <row r="1034" spans="5:10" x14ac:dyDescent="0.2">
      <c r="E1034" s="1"/>
      <c r="G1034" s="1"/>
      <c r="H1034" s="1"/>
      <c r="I1034" s="7"/>
      <c r="J1034" s="7"/>
    </row>
    <row r="1035" spans="5:10" x14ac:dyDescent="0.2">
      <c r="E1035" s="1"/>
      <c r="G1035" s="1"/>
      <c r="H1035" s="1"/>
      <c r="I1035" s="7"/>
      <c r="J1035" s="7"/>
    </row>
    <row r="1036" spans="5:10" x14ac:dyDescent="0.2">
      <c r="E1036" s="1"/>
      <c r="G1036" s="1"/>
      <c r="H1036" s="1"/>
      <c r="I1036" s="7"/>
      <c r="J1036" s="7"/>
    </row>
    <row r="1037" spans="5:10" x14ac:dyDescent="0.2">
      <c r="E1037" s="1"/>
      <c r="G1037" s="1"/>
      <c r="H1037" s="1"/>
      <c r="I1037" s="7"/>
      <c r="J1037" s="7"/>
    </row>
    <row r="1038" spans="5:10" x14ac:dyDescent="0.2">
      <c r="E1038" s="1"/>
      <c r="G1038" s="1"/>
      <c r="H1038" s="1"/>
      <c r="I1038" s="7"/>
      <c r="J1038" s="7"/>
    </row>
    <row r="1039" spans="5:10" x14ac:dyDescent="0.2">
      <c r="E1039" s="1"/>
      <c r="G1039" s="1"/>
      <c r="H1039" s="1"/>
      <c r="I1039" s="7"/>
      <c r="J1039" s="7"/>
    </row>
    <row r="1040" spans="5:10" x14ac:dyDescent="0.2">
      <c r="E1040" s="1"/>
      <c r="G1040" s="1"/>
      <c r="H1040" s="1"/>
      <c r="I1040" s="7"/>
      <c r="J1040" s="7"/>
    </row>
    <row r="1041" spans="5:10" x14ac:dyDescent="0.2">
      <c r="E1041" s="1"/>
      <c r="G1041" s="1"/>
      <c r="H1041" s="1"/>
      <c r="I1041" s="7"/>
      <c r="J1041" s="7"/>
    </row>
    <row r="1042" spans="5:10" x14ac:dyDescent="0.2">
      <c r="E1042" s="1"/>
      <c r="G1042" s="1"/>
      <c r="H1042" s="1"/>
      <c r="I1042" s="7"/>
      <c r="J1042" s="7"/>
    </row>
    <row r="1043" spans="5:10" x14ac:dyDescent="0.2">
      <c r="E1043" s="1"/>
      <c r="G1043" s="1"/>
      <c r="H1043" s="1"/>
      <c r="I1043" s="7"/>
      <c r="J1043" s="7"/>
    </row>
    <row r="1044" spans="5:10" x14ac:dyDescent="0.2">
      <c r="E1044" s="1"/>
      <c r="G1044" s="1"/>
      <c r="H1044" s="1"/>
      <c r="I1044" s="7"/>
      <c r="J1044" s="7"/>
    </row>
    <row r="1045" spans="5:10" x14ac:dyDescent="0.2">
      <c r="E1045" s="1"/>
      <c r="G1045" s="1"/>
      <c r="H1045" s="1"/>
      <c r="I1045" s="7"/>
      <c r="J1045" s="7"/>
    </row>
    <row r="1046" spans="5:10" x14ac:dyDescent="0.2">
      <c r="E1046" s="1"/>
      <c r="G1046" s="1"/>
      <c r="H1046" s="1"/>
      <c r="I1046" s="7"/>
      <c r="J1046" s="7"/>
    </row>
    <row r="1047" spans="5:10" x14ac:dyDescent="0.2">
      <c r="E1047" s="1"/>
      <c r="G1047" s="1"/>
      <c r="H1047" s="1"/>
      <c r="I1047" s="7"/>
      <c r="J1047" s="7"/>
    </row>
    <row r="1048" spans="5:10" x14ac:dyDescent="0.2">
      <c r="E1048" s="1"/>
      <c r="G1048" s="1"/>
      <c r="H1048" s="1"/>
      <c r="I1048" s="7"/>
      <c r="J1048" s="7"/>
    </row>
    <row r="1049" spans="5:10" x14ac:dyDescent="0.2">
      <c r="E1049" s="1"/>
      <c r="G1049" s="1"/>
      <c r="H1049" s="1"/>
      <c r="I1049" s="7"/>
      <c r="J1049" s="7"/>
    </row>
    <row r="1050" spans="5:10" x14ac:dyDescent="0.2">
      <c r="E1050" s="1"/>
      <c r="G1050" s="1"/>
      <c r="H1050" s="1"/>
      <c r="I1050" s="7"/>
      <c r="J1050" s="7"/>
    </row>
    <row r="1051" spans="5:10" x14ac:dyDescent="0.2">
      <c r="E1051" s="1"/>
      <c r="G1051" s="1"/>
      <c r="H1051" s="1"/>
      <c r="I1051" s="7"/>
      <c r="J1051" s="7"/>
    </row>
    <row r="1052" spans="5:10" x14ac:dyDescent="0.2">
      <c r="E1052" s="1"/>
      <c r="G1052" s="1"/>
      <c r="H1052" s="1"/>
      <c r="I1052" s="7"/>
      <c r="J1052" s="7"/>
    </row>
    <row r="1053" spans="5:10" x14ac:dyDescent="0.2">
      <c r="E1053" s="1"/>
      <c r="G1053" s="1"/>
      <c r="H1053" s="1"/>
      <c r="I1053" s="7"/>
      <c r="J1053" s="7"/>
    </row>
    <row r="1054" spans="5:10" x14ac:dyDescent="0.2">
      <c r="E1054" s="1"/>
      <c r="G1054" s="1"/>
      <c r="H1054" s="1"/>
      <c r="I1054" s="7"/>
      <c r="J1054" s="7"/>
    </row>
    <row r="1055" spans="5:10" x14ac:dyDescent="0.2">
      <c r="E1055" s="1"/>
      <c r="G1055" s="1"/>
      <c r="H1055" s="1"/>
      <c r="I1055" s="7"/>
      <c r="J1055" s="7"/>
    </row>
    <row r="1056" spans="5:10" x14ac:dyDescent="0.2">
      <c r="E1056" s="1"/>
      <c r="G1056" s="1"/>
      <c r="H1056" s="1"/>
      <c r="I1056" s="7"/>
      <c r="J1056" s="7"/>
    </row>
    <row r="1057" spans="5:10" x14ac:dyDescent="0.2">
      <c r="E1057" s="1"/>
      <c r="G1057" s="1"/>
      <c r="H1057" s="1"/>
      <c r="I1057" s="7"/>
      <c r="J1057" s="7"/>
    </row>
    <row r="1058" spans="5:10" x14ac:dyDescent="0.2">
      <c r="E1058" s="1"/>
      <c r="G1058" s="1"/>
      <c r="H1058" s="1"/>
      <c r="I1058" s="7"/>
      <c r="J1058" s="7"/>
    </row>
    <row r="1059" spans="5:10" x14ac:dyDescent="0.2">
      <c r="E1059" s="1"/>
      <c r="G1059" s="1"/>
      <c r="H1059" s="1"/>
      <c r="I1059" s="7"/>
      <c r="J1059" s="7"/>
    </row>
    <row r="1060" spans="5:10" x14ac:dyDescent="0.2">
      <c r="E1060" s="1"/>
      <c r="G1060" s="1"/>
      <c r="H1060" s="1"/>
      <c r="I1060" s="7"/>
      <c r="J1060" s="7"/>
    </row>
    <row r="1061" spans="5:10" x14ac:dyDescent="0.2">
      <c r="E1061" s="1"/>
      <c r="G1061" s="1"/>
      <c r="H1061" s="1"/>
      <c r="I1061" s="7"/>
      <c r="J1061" s="7"/>
    </row>
    <row r="1062" spans="5:10" x14ac:dyDescent="0.2">
      <c r="E1062" s="1"/>
      <c r="G1062" s="1"/>
      <c r="H1062" s="1"/>
      <c r="I1062" s="7"/>
      <c r="J1062" s="7"/>
    </row>
    <row r="1063" spans="5:10" x14ac:dyDescent="0.2">
      <c r="E1063" s="1"/>
      <c r="G1063" s="1"/>
      <c r="H1063" s="1"/>
      <c r="I1063" s="7"/>
      <c r="J1063" s="7"/>
    </row>
    <row r="1064" spans="5:10" x14ac:dyDescent="0.2">
      <c r="E1064" s="1"/>
      <c r="G1064" s="1"/>
      <c r="H1064" s="1"/>
      <c r="I1064" s="7"/>
      <c r="J1064" s="7"/>
    </row>
    <row r="1065" spans="5:10" x14ac:dyDescent="0.2">
      <c r="E1065" s="1"/>
      <c r="G1065" s="1"/>
      <c r="H1065" s="1"/>
      <c r="I1065" s="7"/>
      <c r="J1065" s="7"/>
    </row>
    <row r="1066" spans="5:10" x14ac:dyDescent="0.2">
      <c r="E1066" s="1"/>
      <c r="G1066" s="1"/>
      <c r="H1066" s="1"/>
      <c r="I1066" s="7"/>
      <c r="J1066" s="7"/>
    </row>
    <row r="1067" spans="5:10" x14ac:dyDescent="0.2">
      <c r="E1067" s="1"/>
      <c r="G1067" s="1"/>
      <c r="H1067" s="1"/>
      <c r="I1067" s="7"/>
      <c r="J1067" s="7"/>
    </row>
    <row r="1068" spans="5:10" x14ac:dyDescent="0.2">
      <c r="E1068" s="1"/>
      <c r="G1068" s="1"/>
      <c r="H1068" s="1"/>
      <c r="I1068" s="7"/>
      <c r="J1068" s="7"/>
    </row>
    <row r="1069" spans="5:10" x14ac:dyDescent="0.2">
      <c r="E1069" s="1"/>
      <c r="G1069" s="1"/>
      <c r="H1069" s="1"/>
      <c r="I1069" s="7"/>
      <c r="J1069" s="7"/>
    </row>
    <row r="1070" spans="5:10" x14ac:dyDescent="0.2">
      <c r="E1070" s="1"/>
      <c r="G1070" s="1"/>
      <c r="H1070" s="1"/>
      <c r="I1070" s="7"/>
      <c r="J1070" s="7"/>
    </row>
    <row r="1071" spans="5:10" x14ac:dyDescent="0.2">
      <c r="E1071" s="1"/>
      <c r="G1071" s="1"/>
      <c r="H1071" s="1"/>
      <c r="I1071" s="7"/>
      <c r="J1071" s="7"/>
    </row>
    <row r="1072" spans="5:10" x14ac:dyDescent="0.2">
      <c r="E1072" s="1"/>
      <c r="G1072" s="1"/>
      <c r="H1072" s="1"/>
      <c r="I1072" s="7"/>
      <c r="J1072" s="7"/>
    </row>
    <row r="1073" spans="5:10" x14ac:dyDescent="0.2">
      <c r="E1073" s="1"/>
      <c r="G1073" s="1"/>
      <c r="H1073" s="1"/>
      <c r="I1073" s="7"/>
      <c r="J1073" s="7"/>
    </row>
    <row r="1074" spans="5:10" x14ac:dyDescent="0.2">
      <c r="E1074" s="1"/>
      <c r="G1074" s="1"/>
      <c r="H1074" s="1"/>
      <c r="I1074" s="7"/>
      <c r="J1074" s="7"/>
    </row>
    <row r="1075" spans="5:10" x14ac:dyDescent="0.2">
      <c r="E1075" s="1"/>
      <c r="G1075" s="1"/>
      <c r="H1075" s="1"/>
      <c r="I1075" s="7"/>
      <c r="J1075" s="7"/>
    </row>
    <row r="1076" spans="5:10" x14ac:dyDescent="0.2">
      <c r="E1076" s="1"/>
      <c r="G1076" s="1"/>
      <c r="H1076" s="1"/>
      <c r="I1076" s="7"/>
      <c r="J1076" s="7"/>
    </row>
    <row r="1077" spans="5:10" x14ac:dyDescent="0.2">
      <c r="E1077" s="1"/>
      <c r="G1077" s="1"/>
      <c r="H1077" s="1"/>
      <c r="I1077" s="7"/>
      <c r="J1077" s="7"/>
    </row>
    <row r="1078" spans="5:10" x14ac:dyDescent="0.2">
      <c r="E1078" s="1"/>
      <c r="G1078" s="1"/>
      <c r="H1078" s="1"/>
      <c r="I1078" s="7"/>
      <c r="J1078" s="7"/>
    </row>
    <row r="1079" spans="5:10" x14ac:dyDescent="0.2">
      <c r="E1079" s="1"/>
      <c r="G1079" s="1"/>
      <c r="H1079" s="1"/>
      <c r="I1079" s="7"/>
      <c r="J1079" s="7"/>
    </row>
    <row r="1080" spans="5:10" x14ac:dyDescent="0.2">
      <c r="E1080" s="1"/>
      <c r="G1080" s="1"/>
      <c r="H1080" s="1"/>
      <c r="I1080" s="7"/>
      <c r="J1080" s="7"/>
    </row>
    <row r="1081" spans="5:10" x14ac:dyDescent="0.2">
      <c r="E1081" s="1"/>
      <c r="G1081" s="1"/>
      <c r="H1081" s="1"/>
      <c r="I1081" s="7"/>
      <c r="J1081" s="7"/>
    </row>
    <row r="1082" spans="5:10" x14ac:dyDescent="0.2">
      <c r="E1082" s="1"/>
      <c r="G1082" s="1"/>
      <c r="H1082" s="1"/>
      <c r="I1082" s="7"/>
      <c r="J1082" s="7"/>
    </row>
    <row r="1083" spans="5:10" x14ac:dyDescent="0.2">
      <c r="E1083" s="1"/>
      <c r="G1083" s="1"/>
      <c r="H1083" s="1"/>
      <c r="I1083" s="7"/>
      <c r="J1083" s="7"/>
    </row>
    <row r="1084" spans="5:10" x14ac:dyDescent="0.2">
      <c r="E1084" s="1"/>
      <c r="G1084" s="1"/>
      <c r="H1084" s="1"/>
      <c r="I1084" s="7"/>
      <c r="J1084" s="7"/>
    </row>
    <row r="1085" spans="5:10" x14ac:dyDescent="0.2">
      <c r="E1085" s="1"/>
      <c r="G1085" s="1"/>
      <c r="H1085" s="1"/>
      <c r="I1085" s="7"/>
      <c r="J1085" s="7"/>
    </row>
    <row r="1086" spans="5:10" x14ac:dyDescent="0.2">
      <c r="E1086" s="1"/>
      <c r="G1086" s="1"/>
      <c r="H1086" s="1"/>
      <c r="I1086" s="7"/>
      <c r="J1086" s="7"/>
    </row>
    <row r="1087" spans="5:10" x14ac:dyDescent="0.2">
      <c r="E1087" s="1"/>
      <c r="G1087" s="1"/>
      <c r="H1087" s="1"/>
      <c r="I1087" s="7"/>
      <c r="J1087" s="7"/>
    </row>
    <row r="1088" spans="5:10" x14ac:dyDescent="0.2">
      <c r="E1088" s="1"/>
      <c r="G1088" s="1"/>
      <c r="H1088" s="1"/>
      <c r="I1088" s="7"/>
      <c r="J1088" s="7"/>
    </row>
    <row r="1089" spans="5:10" x14ac:dyDescent="0.2">
      <c r="E1089" s="1"/>
      <c r="G1089" s="1"/>
      <c r="H1089" s="1"/>
      <c r="I1089" s="7"/>
      <c r="J1089" s="7"/>
    </row>
    <row r="1090" spans="5:10" x14ac:dyDescent="0.2">
      <c r="E1090" s="1"/>
      <c r="G1090" s="1"/>
      <c r="H1090" s="1"/>
      <c r="I1090" s="7"/>
      <c r="J1090" s="7"/>
    </row>
    <row r="1091" spans="5:10" x14ac:dyDescent="0.2">
      <c r="E1091" s="1"/>
      <c r="G1091" s="1"/>
      <c r="H1091" s="1"/>
      <c r="I1091" s="7"/>
      <c r="J1091" s="7"/>
    </row>
    <row r="1092" spans="5:10" x14ac:dyDescent="0.2">
      <c r="E1092" s="1"/>
      <c r="G1092" s="1"/>
      <c r="H1092" s="1"/>
      <c r="I1092" s="7"/>
      <c r="J1092" s="7"/>
    </row>
    <row r="1093" spans="5:10" x14ac:dyDescent="0.2">
      <c r="E1093" s="1"/>
      <c r="G1093" s="1"/>
      <c r="H1093" s="1"/>
      <c r="I1093" s="7"/>
      <c r="J1093" s="7"/>
    </row>
    <row r="1094" spans="5:10" x14ac:dyDescent="0.2">
      <c r="E1094" s="1"/>
      <c r="G1094" s="1"/>
      <c r="H1094" s="1"/>
      <c r="I1094" s="7"/>
      <c r="J1094" s="7"/>
    </row>
    <row r="1095" spans="5:10" x14ac:dyDescent="0.2">
      <c r="E1095" s="1"/>
      <c r="G1095" s="1"/>
      <c r="H1095" s="1"/>
      <c r="I1095" s="7"/>
      <c r="J1095" s="7"/>
    </row>
    <row r="1096" spans="5:10" x14ac:dyDescent="0.2">
      <c r="E1096" s="1"/>
      <c r="G1096" s="1"/>
      <c r="H1096" s="1"/>
      <c r="I1096" s="7"/>
      <c r="J1096" s="7"/>
    </row>
    <row r="1097" spans="5:10" x14ac:dyDescent="0.2">
      <c r="E1097" s="1"/>
      <c r="G1097" s="1"/>
      <c r="H1097" s="1"/>
      <c r="I1097" s="7"/>
      <c r="J1097" s="7"/>
    </row>
    <row r="1098" spans="5:10" x14ac:dyDescent="0.2">
      <c r="E1098" s="1"/>
      <c r="G1098" s="1"/>
      <c r="H1098" s="1"/>
      <c r="I1098" s="7"/>
      <c r="J1098" s="7"/>
    </row>
    <row r="1099" spans="5:10" x14ac:dyDescent="0.2">
      <c r="E1099" s="1"/>
      <c r="G1099" s="1"/>
      <c r="H1099" s="1"/>
      <c r="I1099" s="7"/>
      <c r="J1099" s="7"/>
    </row>
    <row r="1100" spans="5:10" x14ac:dyDescent="0.2">
      <c r="E1100" s="1"/>
      <c r="G1100" s="1"/>
      <c r="H1100" s="1"/>
      <c r="I1100" s="7"/>
      <c r="J1100" s="7"/>
    </row>
    <row r="1101" spans="5:10" x14ac:dyDescent="0.2">
      <c r="E1101" s="1"/>
      <c r="G1101" s="1"/>
      <c r="H1101" s="1"/>
      <c r="I1101" s="7"/>
      <c r="J1101" s="7"/>
    </row>
    <row r="1102" spans="5:10" x14ac:dyDescent="0.2">
      <c r="E1102" s="1"/>
      <c r="G1102" s="1"/>
      <c r="H1102" s="1"/>
      <c r="I1102" s="7"/>
      <c r="J1102" s="7"/>
    </row>
    <row r="1103" spans="5:10" x14ac:dyDescent="0.2">
      <c r="E1103" s="1"/>
      <c r="G1103" s="1"/>
      <c r="H1103" s="1"/>
      <c r="I1103" s="7"/>
      <c r="J1103" s="7"/>
    </row>
    <row r="1104" spans="5:10" x14ac:dyDescent="0.2">
      <c r="E1104" s="1"/>
      <c r="G1104" s="1"/>
      <c r="H1104" s="1"/>
      <c r="I1104" s="7"/>
      <c r="J1104" s="7"/>
    </row>
    <row r="1105" spans="5:10" x14ac:dyDescent="0.2">
      <c r="E1105" s="1"/>
      <c r="G1105" s="1"/>
      <c r="H1105" s="1"/>
      <c r="I1105" s="7"/>
      <c r="J1105" s="7"/>
    </row>
    <row r="1106" spans="5:10" x14ac:dyDescent="0.2">
      <c r="E1106" s="1"/>
      <c r="G1106" s="1"/>
      <c r="H1106" s="1"/>
      <c r="I1106" s="7"/>
      <c r="J1106" s="7"/>
    </row>
    <row r="1107" spans="5:10" x14ac:dyDescent="0.2">
      <c r="E1107" s="1"/>
      <c r="G1107" s="1"/>
      <c r="H1107" s="1"/>
      <c r="I1107" s="7"/>
      <c r="J1107" s="7"/>
    </row>
    <row r="1108" spans="5:10" x14ac:dyDescent="0.2">
      <c r="E1108" s="1"/>
      <c r="G1108" s="1"/>
      <c r="H1108" s="1"/>
      <c r="I1108" s="7"/>
      <c r="J1108" s="7"/>
    </row>
    <row r="1109" spans="5:10" x14ac:dyDescent="0.2">
      <c r="E1109" s="1"/>
      <c r="G1109" s="1"/>
      <c r="H1109" s="1"/>
      <c r="I1109" s="7"/>
      <c r="J1109" s="7"/>
    </row>
    <row r="1110" spans="5:10" x14ac:dyDescent="0.2">
      <c r="E1110" s="1"/>
      <c r="G1110" s="1"/>
      <c r="H1110" s="1"/>
      <c r="I1110" s="7"/>
      <c r="J1110" s="7"/>
    </row>
    <row r="1111" spans="5:10" x14ac:dyDescent="0.2">
      <c r="E1111" s="1"/>
      <c r="G1111" s="1"/>
      <c r="H1111" s="1"/>
      <c r="I1111" s="7"/>
      <c r="J1111" s="7"/>
    </row>
    <row r="1112" spans="5:10" x14ac:dyDescent="0.2">
      <c r="E1112" s="1"/>
      <c r="G1112" s="1"/>
      <c r="H1112" s="1"/>
      <c r="I1112" s="7"/>
      <c r="J1112" s="7"/>
    </row>
    <row r="1113" spans="5:10" x14ac:dyDescent="0.2">
      <c r="E1113" s="1"/>
      <c r="G1113" s="1"/>
      <c r="H1113" s="1"/>
      <c r="I1113" s="7"/>
      <c r="J1113" s="7"/>
    </row>
    <row r="1114" spans="5:10" x14ac:dyDescent="0.2">
      <c r="E1114" s="1"/>
      <c r="G1114" s="1"/>
      <c r="H1114" s="1"/>
      <c r="I1114" s="7"/>
      <c r="J1114" s="7"/>
    </row>
    <row r="1115" spans="5:10" x14ac:dyDescent="0.2">
      <c r="E1115" s="1"/>
      <c r="G1115" s="1"/>
      <c r="H1115" s="1"/>
      <c r="I1115" s="7"/>
      <c r="J1115" s="7"/>
    </row>
    <row r="1116" spans="5:10" x14ac:dyDescent="0.2">
      <c r="E1116" s="1"/>
      <c r="G1116" s="1"/>
      <c r="H1116" s="1"/>
      <c r="I1116" s="7"/>
      <c r="J1116" s="7"/>
    </row>
    <row r="1117" spans="5:10" x14ac:dyDescent="0.2">
      <c r="E1117" s="1"/>
      <c r="G1117" s="1"/>
      <c r="H1117" s="1"/>
      <c r="I1117" s="7"/>
      <c r="J1117" s="7"/>
    </row>
    <row r="1118" spans="5:10" x14ac:dyDescent="0.2">
      <c r="E1118" s="1"/>
      <c r="G1118" s="1"/>
      <c r="H1118" s="1"/>
      <c r="I1118" s="7"/>
      <c r="J1118" s="7"/>
    </row>
    <row r="1119" spans="5:10" x14ac:dyDescent="0.2">
      <c r="E1119" s="1"/>
      <c r="G1119" s="1"/>
      <c r="H1119" s="1"/>
      <c r="I1119" s="7"/>
      <c r="J1119" s="7"/>
    </row>
    <row r="1120" spans="5:10" x14ac:dyDescent="0.2">
      <c r="E1120" s="1"/>
      <c r="G1120" s="1"/>
      <c r="H1120" s="1"/>
      <c r="I1120" s="7"/>
      <c r="J1120" s="7"/>
    </row>
    <row r="1121" spans="5:10" x14ac:dyDescent="0.2">
      <c r="E1121" s="1"/>
      <c r="G1121" s="1"/>
      <c r="H1121" s="1"/>
      <c r="I1121" s="7"/>
      <c r="J1121" s="7"/>
    </row>
    <row r="1122" spans="5:10" x14ac:dyDescent="0.2">
      <c r="E1122" s="1"/>
      <c r="G1122" s="1"/>
      <c r="H1122" s="1"/>
      <c r="I1122" s="7"/>
      <c r="J1122" s="7"/>
    </row>
    <row r="1123" spans="5:10" x14ac:dyDescent="0.2">
      <c r="E1123" s="1"/>
      <c r="G1123" s="1"/>
      <c r="H1123" s="1"/>
      <c r="I1123" s="7"/>
      <c r="J1123" s="7"/>
    </row>
    <row r="1124" spans="5:10" x14ac:dyDescent="0.2">
      <c r="E1124" s="1"/>
      <c r="G1124" s="1"/>
      <c r="H1124" s="1"/>
      <c r="I1124" s="7"/>
      <c r="J1124" s="7"/>
    </row>
    <row r="1125" spans="5:10" x14ac:dyDescent="0.2">
      <c r="E1125" s="1"/>
      <c r="G1125" s="1"/>
      <c r="H1125" s="1"/>
      <c r="I1125" s="7"/>
      <c r="J1125" s="7"/>
    </row>
    <row r="1126" spans="5:10" x14ac:dyDescent="0.2">
      <c r="E1126" s="1"/>
      <c r="G1126" s="1"/>
      <c r="H1126" s="1"/>
      <c r="I1126" s="7"/>
      <c r="J1126" s="7"/>
    </row>
    <row r="1127" spans="5:10" x14ac:dyDescent="0.2">
      <c r="E1127" s="1"/>
      <c r="G1127" s="1"/>
      <c r="H1127" s="1"/>
      <c r="I1127" s="7"/>
      <c r="J1127" s="7"/>
    </row>
    <row r="1128" spans="5:10" x14ac:dyDescent="0.2">
      <c r="E1128" s="1"/>
      <c r="G1128" s="1"/>
      <c r="H1128" s="1"/>
      <c r="I1128" s="7"/>
      <c r="J1128" s="7"/>
    </row>
    <row r="1129" spans="5:10" x14ac:dyDescent="0.2">
      <c r="E1129" s="1"/>
      <c r="G1129" s="1"/>
      <c r="H1129" s="1"/>
      <c r="I1129" s="7"/>
      <c r="J1129" s="7"/>
    </row>
    <row r="1130" spans="5:10" x14ac:dyDescent="0.2">
      <c r="E1130" s="1"/>
      <c r="G1130" s="1"/>
      <c r="H1130" s="1"/>
      <c r="I1130" s="7"/>
      <c r="J1130" s="7"/>
    </row>
    <row r="1131" spans="5:10" x14ac:dyDescent="0.2">
      <c r="E1131" s="1"/>
      <c r="G1131" s="1"/>
      <c r="H1131" s="1"/>
      <c r="I1131" s="7"/>
      <c r="J1131" s="7"/>
    </row>
    <row r="1132" spans="5:10" x14ac:dyDescent="0.2">
      <c r="E1132" s="1"/>
      <c r="G1132" s="1"/>
      <c r="H1132" s="1"/>
      <c r="I1132" s="7"/>
      <c r="J1132" s="7"/>
    </row>
    <row r="1133" spans="5:10" x14ac:dyDescent="0.2">
      <c r="E1133" s="1"/>
      <c r="G1133" s="1"/>
      <c r="H1133" s="1"/>
      <c r="I1133" s="7"/>
      <c r="J1133" s="7"/>
    </row>
    <row r="1134" spans="5:10" x14ac:dyDescent="0.2">
      <c r="E1134" s="1"/>
      <c r="G1134" s="1"/>
      <c r="H1134" s="1"/>
      <c r="I1134" s="7"/>
      <c r="J1134" s="7"/>
    </row>
    <row r="1135" spans="5:10" x14ac:dyDescent="0.2">
      <c r="E1135" s="1"/>
      <c r="G1135" s="1"/>
      <c r="H1135" s="1"/>
      <c r="I1135" s="7"/>
      <c r="J1135" s="7"/>
    </row>
    <row r="1136" spans="5:10" x14ac:dyDescent="0.2">
      <c r="E1136" s="1"/>
      <c r="G1136" s="1"/>
      <c r="H1136" s="1"/>
      <c r="I1136" s="7"/>
      <c r="J1136" s="7"/>
    </row>
    <row r="1137" spans="5:10" x14ac:dyDescent="0.2">
      <c r="E1137" s="1"/>
      <c r="G1137" s="1"/>
      <c r="H1137" s="1"/>
      <c r="I1137" s="7"/>
      <c r="J1137" s="7"/>
    </row>
    <row r="1138" spans="5:10" x14ac:dyDescent="0.2">
      <c r="E1138" s="1"/>
      <c r="G1138" s="1"/>
      <c r="H1138" s="1"/>
      <c r="I1138" s="7"/>
      <c r="J1138" s="7"/>
    </row>
    <row r="1139" spans="5:10" x14ac:dyDescent="0.2">
      <c r="E1139" s="1"/>
      <c r="G1139" s="1"/>
      <c r="H1139" s="1"/>
      <c r="I1139" s="7"/>
      <c r="J1139" s="7"/>
    </row>
    <row r="1140" spans="5:10" x14ac:dyDescent="0.2">
      <c r="E1140" s="1"/>
      <c r="G1140" s="1"/>
      <c r="H1140" s="1"/>
      <c r="I1140" s="7"/>
      <c r="J1140" s="7"/>
    </row>
    <row r="1141" spans="5:10" x14ac:dyDescent="0.2">
      <c r="E1141" s="1"/>
      <c r="G1141" s="1"/>
      <c r="H1141" s="1"/>
      <c r="I1141" s="7"/>
      <c r="J1141" s="7"/>
    </row>
    <row r="1142" spans="5:10" x14ac:dyDescent="0.2">
      <c r="E1142" s="1"/>
      <c r="G1142" s="1"/>
      <c r="H1142" s="1"/>
      <c r="I1142" s="7"/>
      <c r="J1142" s="7"/>
    </row>
    <row r="1143" spans="5:10" x14ac:dyDescent="0.2">
      <c r="E1143" s="1"/>
      <c r="G1143" s="1"/>
      <c r="H1143" s="1"/>
      <c r="I1143" s="7"/>
      <c r="J1143" s="7"/>
    </row>
    <row r="1144" spans="5:10" x14ac:dyDescent="0.2">
      <c r="E1144" s="1"/>
      <c r="G1144" s="1"/>
      <c r="H1144" s="1"/>
      <c r="I1144" s="7"/>
      <c r="J1144" s="7"/>
    </row>
    <row r="1145" spans="5:10" x14ac:dyDescent="0.2">
      <c r="E1145" s="1"/>
      <c r="G1145" s="1"/>
      <c r="H1145" s="1"/>
      <c r="I1145" s="7"/>
      <c r="J1145" s="7"/>
    </row>
    <row r="1146" spans="5:10" x14ac:dyDescent="0.2">
      <c r="E1146" s="1"/>
      <c r="G1146" s="1"/>
      <c r="H1146" s="1"/>
      <c r="I1146" s="7"/>
      <c r="J1146" s="7"/>
    </row>
    <row r="1147" spans="5:10" x14ac:dyDescent="0.2">
      <c r="E1147" s="1"/>
      <c r="G1147" s="1"/>
      <c r="H1147" s="1"/>
      <c r="I1147" s="7"/>
      <c r="J1147" s="7"/>
    </row>
    <row r="1148" spans="5:10" x14ac:dyDescent="0.2">
      <c r="E1148" s="1"/>
      <c r="G1148" s="1"/>
      <c r="H1148" s="1"/>
      <c r="I1148" s="7"/>
      <c r="J1148" s="7"/>
    </row>
    <row r="1149" spans="5:10" x14ac:dyDescent="0.2">
      <c r="E1149" s="1"/>
      <c r="G1149" s="1"/>
      <c r="H1149" s="1"/>
      <c r="I1149" s="7"/>
      <c r="J1149" s="7"/>
    </row>
    <row r="1150" spans="5:10" x14ac:dyDescent="0.2">
      <c r="E1150" s="1"/>
      <c r="G1150" s="1"/>
      <c r="H1150" s="1"/>
      <c r="I1150" s="7"/>
      <c r="J1150" s="7"/>
    </row>
    <row r="1151" spans="5:10" x14ac:dyDescent="0.2">
      <c r="E1151" s="1"/>
      <c r="G1151" s="1"/>
      <c r="H1151" s="1"/>
      <c r="I1151" s="7"/>
      <c r="J1151" s="7"/>
    </row>
    <row r="1152" spans="5:10" x14ac:dyDescent="0.2">
      <c r="E1152" s="1"/>
      <c r="G1152" s="1"/>
      <c r="H1152" s="1"/>
      <c r="I1152" s="7"/>
      <c r="J1152" s="7"/>
    </row>
    <row r="1153" spans="5:10" x14ac:dyDescent="0.2">
      <c r="E1153" s="1"/>
      <c r="G1153" s="1"/>
      <c r="H1153" s="1"/>
      <c r="I1153" s="7"/>
      <c r="J1153" s="7"/>
    </row>
    <row r="1154" spans="5:10" x14ac:dyDescent="0.2">
      <c r="E1154" s="1"/>
      <c r="G1154" s="1"/>
      <c r="H1154" s="1"/>
      <c r="I1154" s="7"/>
      <c r="J1154" s="7"/>
    </row>
    <row r="1155" spans="5:10" x14ac:dyDescent="0.2">
      <c r="E1155" s="1"/>
      <c r="G1155" s="1"/>
      <c r="H1155" s="1"/>
      <c r="I1155" s="7"/>
      <c r="J1155" s="7"/>
    </row>
    <row r="1156" spans="5:10" x14ac:dyDescent="0.2">
      <c r="E1156" s="1"/>
      <c r="G1156" s="1"/>
      <c r="H1156" s="1"/>
      <c r="I1156" s="7"/>
      <c r="J1156" s="7"/>
    </row>
    <row r="1157" spans="5:10" x14ac:dyDescent="0.2">
      <c r="E1157" s="1"/>
      <c r="G1157" s="1"/>
      <c r="H1157" s="1"/>
      <c r="I1157" s="7"/>
      <c r="J1157" s="7"/>
    </row>
    <row r="1158" spans="5:10" x14ac:dyDescent="0.2">
      <c r="E1158" s="1"/>
      <c r="G1158" s="1"/>
      <c r="H1158" s="1"/>
      <c r="I1158" s="7"/>
      <c r="J1158" s="7"/>
    </row>
    <row r="1159" spans="5:10" x14ac:dyDescent="0.2">
      <c r="E1159" s="1"/>
      <c r="G1159" s="1"/>
      <c r="H1159" s="1"/>
      <c r="I1159" s="7"/>
      <c r="J1159" s="7"/>
    </row>
    <row r="1160" spans="5:10" x14ac:dyDescent="0.2">
      <c r="E1160" s="1"/>
      <c r="G1160" s="1"/>
      <c r="H1160" s="1"/>
      <c r="I1160" s="7"/>
      <c r="J1160" s="7"/>
    </row>
    <row r="1161" spans="5:10" x14ac:dyDescent="0.2">
      <c r="E1161" s="1"/>
      <c r="G1161" s="1"/>
      <c r="H1161" s="1"/>
      <c r="I1161" s="7"/>
      <c r="J1161" s="7"/>
    </row>
    <row r="1162" spans="5:10" x14ac:dyDescent="0.2">
      <c r="E1162" s="1"/>
      <c r="G1162" s="1"/>
      <c r="H1162" s="1"/>
      <c r="I1162" s="7"/>
      <c r="J1162" s="7"/>
    </row>
    <row r="1163" spans="5:10" x14ac:dyDescent="0.2">
      <c r="E1163" s="1"/>
      <c r="G1163" s="1"/>
      <c r="H1163" s="1"/>
      <c r="I1163" s="7"/>
      <c r="J1163" s="7"/>
    </row>
    <row r="1164" spans="5:10" x14ac:dyDescent="0.2">
      <c r="E1164" s="1"/>
      <c r="G1164" s="1"/>
      <c r="H1164" s="1"/>
      <c r="I1164" s="7"/>
      <c r="J1164" s="7"/>
    </row>
    <row r="1165" spans="5:10" x14ac:dyDescent="0.2">
      <c r="E1165" s="1"/>
      <c r="G1165" s="1"/>
      <c r="H1165" s="1"/>
      <c r="I1165" s="7"/>
      <c r="J1165" s="7"/>
    </row>
    <row r="1166" spans="5:10" x14ac:dyDescent="0.2">
      <c r="E1166" s="1"/>
      <c r="G1166" s="1"/>
      <c r="H1166" s="1"/>
      <c r="I1166" s="7"/>
      <c r="J1166" s="7"/>
    </row>
    <row r="1167" spans="5:10" x14ac:dyDescent="0.2">
      <c r="E1167" s="1"/>
      <c r="G1167" s="1"/>
      <c r="H1167" s="1"/>
      <c r="I1167" s="7"/>
      <c r="J1167" s="7"/>
    </row>
    <row r="1168" spans="5:10" x14ac:dyDescent="0.2">
      <c r="E1168" s="1"/>
      <c r="G1168" s="1"/>
      <c r="H1168" s="1"/>
      <c r="I1168" s="7"/>
      <c r="J1168" s="7"/>
    </row>
    <row r="1169" spans="5:10" x14ac:dyDescent="0.2">
      <c r="E1169" s="1"/>
      <c r="G1169" s="1"/>
      <c r="H1169" s="1"/>
      <c r="I1169" s="7"/>
      <c r="J1169" s="7"/>
    </row>
    <row r="1170" spans="5:10" x14ac:dyDescent="0.2">
      <c r="E1170" s="1"/>
      <c r="G1170" s="1"/>
      <c r="H1170" s="1"/>
      <c r="I1170" s="7"/>
      <c r="J1170" s="7"/>
    </row>
    <row r="1171" spans="5:10" x14ac:dyDescent="0.2">
      <c r="E1171" s="1"/>
      <c r="G1171" s="1"/>
      <c r="H1171" s="1"/>
      <c r="I1171" s="7"/>
      <c r="J1171" s="7"/>
    </row>
    <row r="1172" spans="5:10" x14ac:dyDescent="0.2">
      <c r="E1172" s="1"/>
      <c r="G1172" s="1"/>
      <c r="H1172" s="1"/>
      <c r="I1172" s="7"/>
      <c r="J1172" s="7"/>
    </row>
    <row r="1173" spans="5:10" x14ac:dyDescent="0.2">
      <c r="E1173" s="1"/>
      <c r="G1173" s="1"/>
      <c r="H1173" s="1"/>
      <c r="I1173" s="7"/>
      <c r="J1173" s="7"/>
    </row>
    <row r="1174" spans="5:10" x14ac:dyDescent="0.2">
      <c r="E1174" s="1"/>
      <c r="G1174" s="1"/>
      <c r="H1174" s="1"/>
      <c r="I1174" s="7"/>
      <c r="J1174" s="7"/>
    </row>
    <row r="1175" spans="5:10" x14ac:dyDescent="0.2">
      <c r="E1175" s="1"/>
      <c r="G1175" s="1"/>
      <c r="H1175" s="1"/>
      <c r="I1175" s="7"/>
      <c r="J1175" s="7"/>
    </row>
    <row r="1176" spans="5:10" x14ac:dyDescent="0.2">
      <c r="E1176" s="1"/>
      <c r="G1176" s="1"/>
      <c r="H1176" s="1"/>
      <c r="I1176" s="7"/>
      <c r="J1176" s="7"/>
    </row>
    <row r="1177" spans="5:10" x14ac:dyDescent="0.2">
      <c r="E1177" s="1"/>
      <c r="G1177" s="1"/>
      <c r="H1177" s="1"/>
      <c r="I1177" s="7"/>
      <c r="J1177" s="7"/>
    </row>
    <row r="1178" spans="5:10" x14ac:dyDescent="0.2">
      <c r="E1178" s="1"/>
      <c r="G1178" s="1"/>
      <c r="H1178" s="1"/>
      <c r="I1178" s="7"/>
      <c r="J1178" s="7"/>
    </row>
    <row r="1179" spans="5:10" x14ac:dyDescent="0.2">
      <c r="E1179" s="1"/>
      <c r="G1179" s="1"/>
      <c r="H1179" s="1"/>
      <c r="I1179" s="7"/>
      <c r="J1179" s="7"/>
    </row>
    <row r="1180" spans="5:10" x14ac:dyDescent="0.2">
      <c r="E1180" s="1"/>
      <c r="G1180" s="1"/>
      <c r="H1180" s="1"/>
      <c r="I1180" s="7"/>
      <c r="J1180" s="7"/>
    </row>
    <row r="1181" spans="5:10" x14ac:dyDescent="0.2">
      <c r="E1181" s="1"/>
      <c r="G1181" s="1"/>
      <c r="H1181" s="1"/>
      <c r="I1181" s="7"/>
      <c r="J1181" s="7"/>
    </row>
    <row r="1182" spans="5:10" x14ac:dyDescent="0.2">
      <c r="E1182" s="1"/>
      <c r="G1182" s="1"/>
      <c r="H1182" s="1"/>
      <c r="I1182" s="7"/>
      <c r="J1182" s="7"/>
    </row>
    <row r="1183" spans="5:10" x14ac:dyDescent="0.2">
      <c r="E1183" s="1"/>
      <c r="G1183" s="1"/>
      <c r="H1183" s="1"/>
      <c r="I1183" s="7"/>
      <c r="J1183" s="7"/>
    </row>
    <row r="1184" spans="5:10" x14ac:dyDescent="0.2">
      <c r="E1184" s="1"/>
      <c r="G1184" s="1"/>
      <c r="H1184" s="1"/>
      <c r="I1184" s="7"/>
      <c r="J1184" s="7"/>
    </row>
    <row r="1185" spans="5:10" x14ac:dyDescent="0.2">
      <c r="E1185" s="1"/>
      <c r="G1185" s="1"/>
      <c r="H1185" s="1"/>
      <c r="I1185" s="7"/>
      <c r="J1185" s="7"/>
    </row>
    <row r="1186" spans="5:10" x14ac:dyDescent="0.2">
      <c r="E1186" s="1"/>
      <c r="G1186" s="1"/>
      <c r="H1186" s="1"/>
      <c r="I1186" s="7"/>
      <c r="J1186" s="7"/>
    </row>
    <row r="1187" spans="5:10" x14ac:dyDescent="0.2">
      <c r="E1187" s="1"/>
      <c r="G1187" s="1"/>
      <c r="H1187" s="1"/>
      <c r="I1187" s="7"/>
      <c r="J1187" s="7"/>
    </row>
    <row r="1188" spans="5:10" x14ac:dyDescent="0.2">
      <c r="E1188" s="1"/>
      <c r="G1188" s="1"/>
      <c r="H1188" s="1"/>
      <c r="I1188" s="7"/>
      <c r="J1188" s="7"/>
    </row>
    <row r="1189" spans="5:10" x14ac:dyDescent="0.2">
      <c r="E1189" s="1"/>
      <c r="G1189" s="1"/>
      <c r="H1189" s="1"/>
      <c r="I1189" s="7"/>
      <c r="J1189" s="7"/>
    </row>
    <row r="1190" spans="5:10" x14ac:dyDescent="0.2">
      <c r="E1190" s="1"/>
      <c r="G1190" s="1"/>
      <c r="H1190" s="1"/>
      <c r="I1190" s="7"/>
      <c r="J1190" s="7"/>
    </row>
    <row r="1191" spans="5:10" x14ac:dyDescent="0.2">
      <c r="E1191" s="1"/>
      <c r="G1191" s="1"/>
      <c r="H1191" s="1"/>
      <c r="I1191" s="7"/>
      <c r="J1191" s="7"/>
    </row>
    <row r="1192" spans="5:10" x14ac:dyDescent="0.2">
      <c r="E1192" s="1"/>
      <c r="G1192" s="1"/>
      <c r="H1192" s="1"/>
      <c r="I1192" s="7"/>
      <c r="J1192" s="7"/>
    </row>
    <row r="1193" spans="5:10" x14ac:dyDescent="0.2">
      <c r="E1193" s="1"/>
      <c r="G1193" s="1"/>
      <c r="H1193" s="1"/>
      <c r="I1193" s="7"/>
      <c r="J1193" s="7"/>
    </row>
    <row r="1194" spans="5:10" x14ac:dyDescent="0.2">
      <c r="E1194" s="1"/>
      <c r="G1194" s="1"/>
      <c r="H1194" s="1"/>
      <c r="I1194" s="7"/>
      <c r="J1194" s="7"/>
    </row>
    <row r="1195" spans="5:10" x14ac:dyDescent="0.2">
      <c r="E1195" s="1"/>
      <c r="G1195" s="1"/>
      <c r="H1195" s="1"/>
      <c r="I1195" s="7"/>
      <c r="J1195" s="7"/>
    </row>
    <row r="1196" spans="5:10" x14ac:dyDescent="0.2">
      <c r="E1196" s="1"/>
      <c r="G1196" s="1"/>
      <c r="H1196" s="1"/>
      <c r="I1196" s="7"/>
      <c r="J1196" s="7"/>
    </row>
    <row r="1197" spans="5:10" x14ac:dyDescent="0.2">
      <c r="E1197" s="1"/>
      <c r="G1197" s="1"/>
      <c r="H1197" s="1"/>
      <c r="I1197" s="7"/>
      <c r="J1197" s="7"/>
    </row>
    <row r="1198" spans="5:10" x14ac:dyDescent="0.2">
      <c r="E1198" s="1"/>
      <c r="G1198" s="1"/>
      <c r="H1198" s="1"/>
      <c r="I1198" s="7"/>
      <c r="J1198" s="7"/>
    </row>
    <row r="1199" spans="5:10" x14ac:dyDescent="0.2">
      <c r="E1199" s="1"/>
      <c r="G1199" s="1"/>
      <c r="H1199" s="1"/>
      <c r="I1199" s="7"/>
      <c r="J1199" s="7"/>
    </row>
    <row r="1200" spans="5:10" x14ac:dyDescent="0.2">
      <c r="E1200" s="1"/>
      <c r="G1200" s="1"/>
      <c r="H1200" s="1"/>
      <c r="I1200" s="7"/>
      <c r="J1200" s="7"/>
    </row>
    <row r="1201" spans="5:10" x14ac:dyDescent="0.2">
      <c r="E1201" s="1"/>
      <c r="G1201" s="1"/>
      <c r="H1201" s="1"/>
      <c r="I1201" s="7"/>
      <c r="J1201" s="7"/>
    </row>
    <row r="1202" spans="5:10" x14ac:dyDescent="0.2">
      <c r="E1202" s="1"/>
      <c r="G1202" s="1"/>
      <c r="H1202" s="1"/>
      <c r="I1202" s="7"/>
      <c r="J1202" s="7"/>
    </row>
    <row r="1203" spans="5:10" x14ac:dyDescent="0.2">
      <c r="E1203" s="1"/>
      <c r="G1203" s="1"/>
      <c r="H1203" s="1"/>
      <c r="I1203" s="7"/>
      <c r="J1203" s="7"/>
    </row>
    <row r="1204" spans="5:10" x14ac:dyDescent="0.2">
      <c r="E1204" s="1"/>
      <c r="G1204" s="1"/>
      <c r="H1204" s="1"/>
      <c r="I1204" s="7"/>
      <c r="J1204" s="7"/>
    </row>
    <row r="1205" spans="5:10" x14ac:dyDescent="0.2">
      <c r="E1205" s="1"/>
      <c r="G1205" s="1"/>
      <c r="H1205" s="1"/>
      <c r="I1205" s="7"/>
      <c r="J1205" s="7"/>
    </row>
    <row r="1206" spans="5:10" x14ac:dyDescent="0.2">
      <c r="E1206" s="1"/>
      <c r="G1206" s="1"/>
      <c r="H1206" s="1"/>
      <c r="I1206" s="7"/>
      <c r="J1206" s="7"/>
    </row>
    <row r="1207" spans="5:10" x14ac:dyDescent="0.2">
      <c r="E1207" s="1"/>
      <c r="G1207" s="1"/>
      <c r="H1207" s="1"/>
      <c r="I1207" s="7"/>
      <c r="J1207" s="7"/>
    </row>
    <row r="1208" spans="5:10" x14ac:dyDescent="0.2">
      <c r="E1208" s="1"/>
      <c r="G1208" s="1"/>
      <c r="H1208" s="1"/>
      <c r="I1208" s="7"/>
      <c r="J1208" s="7"/>
    </row>
    <row r="1209" spans="5:10" x14ac:dyDescent="0.2">
      <c r="E1209" s="1"/>
      <c r="G1209" s="1"/>
      <c r="H1209" s="1"/>
      <c r="I1209" s="7"/>
      <c r="J1209" s="7"/>
    </row>
    <row r="1210" spans="5:10" x14ac:dyDescent="0.2">
      <c r="E1210" s="1"/>
      <c r="G1210" s="1"/>
      <c r="H1210" s="1"/>
      <c r="I1210" s="7"/>
      <c r="J1210" s="7"/>
    </row>
    <row r="1211" spans="5:10" x14ac:dyDescent="0.2">
      <c r="E1211" s="1"/>
      <c r="G1211" s="1"/>
      <c r="H1211" s="1"/>
      <c r="I1211" s="7"/>
      <c r="J1211" s="7"/>
    </row>
    <row r="1212" spans="5:10" x14ac:dyDescent="0.2">
      <c r="E1212" s="1"/>
      <c r="G1212" s="1"/>
      <c r="H1212" s="1"/>
      <c r="I1212" s="7"/>
      <c r="J1212" s="7"/>
    </row>
    <row r="1213" spans="5:10" x14ac:dyDescent="0.2">
      <c r="E1213" s="1"/>
      <c r="G1213" s="1"/>
      <c r="H1213" s="1"/>
      <c r="I1213" s="7"/>
      <c r="J1213" s="7"/>
    </row>
    <row r="1214" spans="5:10" x14ac:dyDescent="0.2">
      <c r="E1214" s="1"/>
      <c r="G1214" s="1"/>
      <c r="H1214" s="1"/>
      <c r="I1214" s="7"/>
      <c r="J1214" s="7"/>
    </row>
    <row r="1215" spans="5:10" x14ac:dyDescent="0.2">
      <c r="E1215" s="1"/>
      <c r="G1215" s="1"/>
      <c r="H1215" s="1"/>
      <c r="I1215" s="7"/>
      <c r="J1215" s="7"/>
    </row>
    <row r="1216" spans="5:10" x14ac:dyDescent="0.2">
      <c r="E1216" s="1"/>
      <c r="G1216" s="1"/>
      <c r="H1216" s="1"/>
      <c r="I1216" s="7"/>
      <c r="J1216" s="7"/>
    </row>
    <row r="1217" spans="5:10" x14ac:dyDescent="0.2">
      <c r="E1217" s="1"/>
      <c r="G1217" s="1"/>
      <c r="H1217" s="1"/>
      <c r="I1217" s="7"/>
      <c r="J1217" s="7"/>
    </row>
    <row r="1218" spans="5:10" x14ac:dyDescent="0.2">
      <c r="E1218" s="1"/>
      <c r="G1218" s="1"/>
      <c r="H1218" s="1"/>
      <c r="I1218" s="7"/>
      <c r="J1218" s="7"/>
    </row>
    <row r="1219" spans="5:10" x14ac:dyDescent="0.2">
      <c r="E1219" s="1"/>
      <c r="G1219" s="1"/>
      <c r="H1219" s="1"/>
      <c r="I1219" s="7"/>
      <c r="J1219" s="7"/>
    </row>
    <row r="1220" spans="5:10" x14ac:dyDescent="0.2">
      <c r="E1220" s="1"/>
      <c r="G1220" s="1"/>
      <c r="H1220" s="1"/>
      <c r="I1220" s="7"/>
      <c r="J1220" s="7"/>
    </row>
    <row r="1221" spans="5:10" x14ac:dyDescent="0.2">
      <c r="E1221" s="1"/>
      <c r="G1221" s="1"/>
      <c r="H1221" s="1"/>
      <c r="I1221" s="7"/>
      <c r="J1221" s="7"/>
    </row>
    <row r="1222" spans="5:10" x14ac:dyDescent="0.2">
      <c r="E1222" s="1"/>
      <c r="G1222" s="1"/>
      <c r="H1222" s="1"/>
      <c r="I1222" s="7"/>
      <c r="J1222" s="7"/>
    </row>
    <row r="1223" spans="5:10" x14ac:dyDescent="0.2">
      <c r="E1223" s="1"/>
      <c r="G1223" s="1"/>
      <c r="H1223" s="1"/>
      <c r="I1223" s="7"/>
      <c r="J1223" s="7"/>
    </row>
    <row r="1224" spans="5:10" x14ac:dyDescent="0.2">
      <c r="E1224" s="1"/>
      <c r="G1224" s="1"/>
      <c r="H1224" s="1"/>
      <c r="I1224" s="7"/>
      <c r="J1224" s="7"/>
    </row>
    <row r="1225" spans="5:10" x14ac:dyDescent="0.2">
      <c r="E1225" s="1"/>
      <c r="G1225" s="1"/>
      <c r="H1225" s="1"/>
      <c r="I1225" s="7"/>
      <c r="J1225" s="7"/>
    </row>
    <row r="1226" spans="5:10" x14ac:dyDescent="0.2">
      <c r="E1226" s="1"/>
      <c r="G1226" s="1"/>
      <c r="H1226" s="1"/>
      <c r="I1226" s="7"/>
      <c r="J1226" s="7"/>
    </row>
    <row r="1227" spans="5:10" x14ac:dyDescent="0.2">
      <c r="E1227" s="1"/>
      <c r="G1227" s="1"/>
      <c r="H1227" s="1"/>
      <c r="I1227" s="7"/>
      <c r="J1227" s="7"/>
    </row>
    <row r="1228" spans="5:10" x14ac:dyDescent="0.2">
      <c r="E1228" s="1"/>
      <c r="G1228" s="1"/>
      <c r="H1228" s="1"/>
      <c r="I1228" s="7"/>
      <c r="J1228" s="7"/>
    </row>
    <row r="1229" spans="5:10" x14ac:dyDescent="0.2">
      <c r="E1229" s="1"/>
      <c r="G1229" s="1"/>
      <c r="H1229" s="1"/>
      <c r="I1229" s="7"/>
      <c r="J1229" s="7"/>
    </row>
    <row r="1230" spans="5:10" x14ac:dyDescent="0.2">
      <c r="E1230" s="1"/>
      <c r="G1230" s="1"/>
      <c r="H1230" s="1"/>
      <c r="I1230" s="7"/>
      <c r="J1230" s="7"/>
    </row>
    <row r="1231" spans="5:10" x14ac:dyDescent="0.2">
      <c r="E1231" s="1"/>
      <c r="G1231" s="1"/>
      <c r="H1231" s="1"/>
      <c r="I1231" s="7"/>
      <c r="J1231" s="7"/>
    </row>
    <row r="1232" spans="5:10" x14ac:dyDescent="0.2">
      <c r="E1232" s="1"/>
      <c r="G1232" s="1"/>
      <c r="H1232" s="1"/>
      <c r="I1232" s="7"/>
      <c r="J1232" s="7"/>
    </row>
    <row r="1233" spans="5:10" x14ac:dyDescent="0.2">
      <c r="E1233" s="1"/>
      <c r="G1233" s="1"/>
      <c r="H1233" s="1"/>
      <c r="I1233" s="7"/>
      <c r="J1233" s="7"/>
    </row>
    <row r="1234" spans="5:10" x14ac:dyDescent="0.2">
      <c r="E1234" s="1"/>
      <c r="G1234" s="1"/>
      <c r="H1234" s="1"/>
      <c r="I1234" s="7"/>
      <c r="J1234" s="7"/>
    </row>
    <row r="1235" spans="5:10" x14ac:dyDescent="0.2">
      <c r="E1235" s="1"/>
      <c r="G1235" s="1"/>
      <c r="H1235" s="1"/>
      <c r="I1235" s="7"/>
      <c r="J1235" s="7"/>
    </row>
    <row r="1236" spans="5:10" x14ac:dyDescent="0.2">
      <c r="E1236" s="1"/>
      <c r="G1236" s="1"/>
      <c r="H1236" s="1"/>
      <c r="I1236" s="7"/>
      <c r="J1236" s="7"/>
    </row>
    <row r="1237" spans="5:10" x14ac:dyDescent="0.2">
      <c r="E1237" s="1"/>
      <c r="G1237" s="1"/>
      <c r="H1237" s="1"/>
      <c r="I1237" s="7"/>
      <c r="J1237" s="7"/>
    </row>
    <row r="1238" spans="5:10" x14ac:dyDescent="0.2">
      <c r="E1238" s="1"/>
      <c r="G1238" s="1"/>
      <c r="H1238" s="1"/>
      <c r="I1238" s="7"/>
      <c r="J1238" s="7"/>
    </row>
    <row r="1239" spans="5:10" x14ac:dyDescent="0.2">
      <c r="E1239" s="1"/>
      <c r="G1239" s="1"/>
      <c r="H1239" s="1"/>
      <c r="I1239" s="7"/>
      <c r="J1239" s="7"/>
    </row>
    <row r="1240" spans="5:10" x14ac:dyDescent="0.2">
      <c r="E1240" s="1"/>
      <c r="G1240" s="1"/>
      <c r="H1240" s="1"/>
      <c r="I1240" s="7"/>
      <c r="J1240" s="7"/>
    </row>
    <row r="1241" spans="5:10" x14ac:dyDescent="0.2">
      <c r="E1241" s="1"/>
      <c r="G1241" s="1"/>
      <c r="H1241" s="1"/>
      <c r="I1241" s="7"/>
      <c r="J1241" s="7"/>
    </row>
    <row r="1242" spans="5:10" x14ac:dyDescent="0.2">
      <c r="E1242" s="1"/>
      <c r="G1242" s="1"/>
      <c r="H1242" s="1"/>
      <c r="I1242" s="7"/>
      <c r="J1242" s="7"/>
    </row>
    <row r="1243" spans="5:10" x14ac:dyDescent="0.2">
      <c r="E1243" s="1"/>
      <c r="G1243" s="1"/>
      <c r="H1243" s="1"/>
      <c r="I1243" s="7"/>
      <c r="J1243" s="7"/>
    </row>
    <row r="1244" spans="5:10" x14ac:dyDescent="0.2">
      <c r="E1244" s="1"/>
      <c r="G1244" s="1"/>
      <c r="H1244" s="1"/>
      <c r="I1244" s="7"/>
      <c r="J1244" s="7"/>
    </row>
    <row r="1245" spans="5:10" x14ac:dyDescent="0.2">
      <c r="E1245" s="1"/>
      <c r="G1245" s="1"/>
      <c r="H1245" s="1"/>
      <c r="I1245" s="7"/>
      <c r="J1245" s="7"/>
    </row>
    <row r="1246" spans="5:10" x14ac:dyDescent="0.2">
      <c r="E1246" s="1"/>
      <c r="G1246" s="1"/>
      <c r="H1246" s="1"/>
      <c r="I1246" s="7"/>
      <c r="J1246" s="7"/>
    </row>
    <row r="1247" spans="5:10" x14ac:dyDescent="0.2">
      <c r="E1247" s="1"/>
      <c r="G1247" s="1"/>
      <c r="H1247" s="1"/>
      <c r="I1247" s="7"/>
      <c r="J1247" s="7"/>
    </row>
    <row r="1248" spans="5:10" x14ac:dyDescent="0.2">
      <c r="E1248" s="1"/>
      <c r="G1248" s="1"/>
      <c r="H1248" s="1"/>
      <c r="I1248" s="7"/>
      <c r="J1248" s="7"/>
    </row>
    <row r="1249" spans="5:10" x14ac:dyDescent="0.2">
      <c r="E1249" s="1"/>
      <c r="G1249" s="1"/>
      <c r="H1249" s="1"/>
      <c r="I1249" s="7"/>
      <c r="J1249" s="7"/>
    </row>
    <row r="1250" spans="5:10" x14ac:dyDescent="0.2">
      <c r="E1250" s="1"/>
      <c r="G1250" s="1"/>
      <c r="H1250" s="1"/>
      <c r="I1250" s="7"/>
      <c r="J1250" s="7"/>
    </row>
    <row r="1251" spans="5:10" x14ac:dyDescent="0.2">
      <c r="E1251" s="1"/>
      <c r="G1251" s="1"/>
      <c r="H1251" s="1"/>
      <c r="I1251" s="7"/>
      <c r="J1251" s="7"/>
    </row>
    <row r="1252" spans="5:10" x14ac:dyDescent="0.2">
      <c r="E1252" s="1"/>
      <c r="G1252" s="1"/>
      <c r="H1252" s="1"/>
      <c r="I1252" s="7"/>
      <c r="J1252" s="7"/>
    </row>
    <row r="1253" spans="5:10" x14ac:dyDescent="0.2">
      <c r="E1253" s="1"/>
      <c r="G1253" s="1"/>
      <c r="H1253" s="1"/>
      <c r="I1253" s="7"/>
      <c r="J1253" s="7"/>
    </row>
    <row r="1254" spans="5:10" x14ac:dyDescent="0.2">
      <c r="E1254" s="1"/>
      <c r="G1254" s="1"/>
      <c r="H1254" s="1"/>
      <c r="I1254" s="7"/>
      <c r="J1254" s="7"/>
    </row>
    <row r="1255" spans="5:10" x14ac:dyDescent="0.2">
      <c r="E1255" s="1"/>
      <c r="G1255" s="1"/>
      <c r="H1255" s="1"/>
      <c r="I1255" s="7"/>
      <c r="J1255" s="7"/>
    </row>
    <row r="1256" spans="5:10" x14ac:dyDescent="0.2">
      <c r="E1256" s="1"/>
      <c r="G1256" s="1"/>
      <c r="H1256" s="1"/>
      <c r="I1256" s="7"/>
      <c r="J1256" s="7"/>
    </row>
    <row r="1257" spans="5:10" x14ac:dyDescent="0.2">
      <c r="E1257" s="1"/>
      <c r="G1257" s="1"/>
      <c r="H1257" s="1"/>
      <c r="I1257" s="7"/>
      <c r="J1257" s="7"/>
    </row>
    <row r="1258" spans="5:10" x14ac:dyDescent="0.2">
      <c r="E1258" s="1"/>
      <c r="G1258" s="1"/>
      <c r="H1258" s="1"/>
      <c r="I1258" s="7"/>
      <c r="J1258" s="7"/>
    </row>
    <row r="1259" spans="5:10" x14ac:dyDescent="0.2">
      <c r="E1259" s="1"/>
      <c r="G1259" s="1"/>
      <c r="H1259" s="1"/>
      <c r="I1259" s="7"/>
      <c r="J1259" s="7"/>
    </row>
    <row r="1260" spans="5:10" x14ac:dyDescent="0.2">
      <c r="E1260" s="1"/>
      <c r="G1260" s="1"/>
      <c r="H1260" s="1"/>
      <c r="I1260" s="7"/>
      <c r="J1260" s="7"/>
    </row>
    <row r="1261" spans="5:10" x14ac:dyDescent="0.2">
      <c r="E1261" s="1"/>
      <c r="G1261" s="1"/>
      <c r="H1261" s="1"/>
      <c r="I1261" s="7"/>
      <c r="J1261" s="7"/>
    </row>
    <row r="1262" spans="5:10" x14ac:dyDescent="0.2">
      <c r="E1262" s="1"/>
      <c r="G1262" s="1"/>
      <c r="H1262" s="1"/>
      <c r="I1262" s="7"/>
      <c r="J1262" s="7"/>
    </row>
    <row r="1263" spans="5:10" x14ac:dyDescent="0.2">
      <c r="E1263" s="1"/>
      <c r="G1263" s="1"/>
      <c r="H1263" s="1"/>
      <c r="I1263" s="7"/>
      <c r="J1263" s="7"/>
    </row>
    <row r="1264" spans="5:10" x14ac:dyDescent="0.2">
      <c r="E1264" s="1"/>
      <c r="G1264" s="1"/>
      <c r="H1264" s="1"/>
      <c r="I1264" s="7"/>
      <c r="J1264" s="7"/>
    </row>
    <row r="1265" spans="5:10" x14ac:dyDescent="0.2">
      <c r="E1265" s="1"/>
      <c r="G1265" s="1"/>
      <c r="H1265" s="1"/>
      <c r="I1265" s="7"/>
      <c r="J1265" s="7"/>
    </row>
    <row r="1266" spans="5:10" x14ac:dyDescent="0.2">
      <c r="E1266" s="1"/>
      <c r="G1266" s="1"/>
      <c r="H1266" s="1"/>
      <c r="I1266" s="7"/>
      <c r="J1266" s="7"/>
    </row>
    <row r="1267" spans="5:10" x14ac:dyDescent="0.2">
      <c r="E1267" s="1"/>
      <c r="G1267" s="1"/>
      <c r="H1267" s="1"/>
      <c r="I1267" s="7"/>
      <c r="J1267" s="7"/>
    </row>
    <row r="1268" spans="5:10" x14ac:dyDescent="0.2">
      <c r="E1268" s="1"/>
      <c r="G1268" s="1"/>
      <c r="H1268" s="1"/>
      <c r="I1268" s="7"/>
      <c r="J1268" s="7"/>
    </row>
    <row r="1269" spans="5:10" x14ac:dyDescent="0.2">
      <c r="E1269" s="1"/>
      <c r="G1269" s="1"/>
      <c r="H1269" s="1"/>
      <c r="I1269" s="7"/>
      <c r="J1269" s="7"/>
    </row>
    <row r="1270" spans="5:10" x14ac:dyDescent="0.2">
      <c r="E1270" s="1"/>
      <c r="G1270" s="1"/>
      <c r="H1270" s="1"/>
      <c r="I1270" s="7"/>
      <c r="J1270" s="7"/>
    </row>
    <row r="1271" spans="5:10" x14ac:dyDescent="0.2">
      <c r="E1271" s="1"/>
      <c r="G1271" s="1"/>
      <c r="H1271" s="1"/>
      <c r="I1271" s="7"/>
      <c r="J1271" s="7"/>
    </row>
    <row r="1272" spans="5:10" x14ac:dyDescent="0.2">
      <c r="E1272" s="1"/>
      <c r="G1272" s="1"/>
      <c r="H1272" s="1"/>
      <c r="I1272" s="7"/>
      <c r="J1272" s="7"/>
    </row>
    <row r="1273" spans="5:10" x14ac:dyDescent="0.2">
      <c r="E1273" s="1"/>
      <c r="G1273" s="1"/>
      <c r="H1273" s="1"/>
      <c r="I1273" s="7"/>
      <c r="J1273" s="7"/>
    </row>
    <row r="1274" spans="5:10" x14ac:dyDescent="0.2">
      <c r="E1274" s="1"/>
      <c r="G1274" s="1"/>
      <c r="H1274" s="1"/>
      <c r="I1274" s="7"/>
      <c r="J1274" s="7"/>
    </row>
    <row r="1275" spans="5:10" x14ac:dyDescent="0.2">
      <c r="E1275" s="1"/>
      <c r="G1275" s="1"/>
      <c r="H1275" s="1"/>
      <c r="I1275" s="7"/>
      <c r="J1275" s="7"/>
    </row>
    <row r="1276" spans="5:10" x14ac:dyDescent="0.2">
      <c r="E1276" s="1"/>
      <c r="G1276" s="1"/>
      <c r="H1276" s="1"/>
      <c r="I1276" s="7"/>
      <c r="J1276" s="7"/>
    </row>
    <row r="1277" spans="5:10" x14ac:dyDescent="0.2">
      <c r="E1277" s="1"/>
      <c r="G1277" s="1"/>
      <c r="H1277" s="1"/>
      <c r="I1277" s="7"/>
      <c r="J1277" s="7"/>
    </row>
    <row r="1278" spans="5:10" x14ac:dyDescent="0.2">
      <c r="E1278" s="1"/>
      <c r="G1278" s="1"/>
      <c r="H1278" s="1"/>
      <c r="I1278" s="7"/>
      <c r="J1278" s="7"/>
    </row>
    <row r="1279" spans="5:10" x14ac:dyDescent="0.2">
      <c r="E1279" s="1"/>
      <c r="G1279" s="1"/>
      <c r="H1279" s="1"/>
      <c r="I1279" s="7"/>
      <c r="J1279" s="7"/>
    </row>
    <row r="1280" spans="5:10" x14ac:dyDescent="0.2">
      <c r="E1280" s="1"/>
      <c r="G1280" s="1"/>
      <c r="H1280" s="1"/>
      <c r="I1280" s="7"/>
      <c r="J1280" s="7"/>
    </row>
    <row r="1281" spans="5:10" x14ac:dyDescent="0.2">
      <c r="E1281" s="1"/>
      <c r="G1281" s="1"/>
      <c r="H1281" s="1"/>
      <c r="I1281" s="7"/>
      <c r="J1281" s="7"/>
    </row>
    <row r="1282" spans="5:10" x14ac:dyDescent="0.2">
      <c r="E1282" s="1"/>
      <c r="G1282" s="1"/>
      <c r="H1282" s="1"/>
      <c r="I1282" s="7"/>
      <c r="J1282" s="7"/>
    </row>
    <row r="1283" spans="5:10" x14ac:dyDescent="0.2">
      <c r="E1283" s="1"/>
      <c r="G1283" s="1"/>
      <c r="H1283" s="1"/>
      <c r="I1283" s="7"/>
      <c r="J1283" s="7"/>
    </row>
    <row r="1284" spans="5:10" x14ac:dyDescent="0.2">
      <c r="E1284" s="1"/>
      <c r="G1284" s="1"/>
      <c r="H1284" s="1"/>
      <c r="I1284" s="7"/>
      <c r="J1284" s="7"/>
    </row>
    <row r="1285" spans="5:10" x14ac:dyDescent="0.2">
      <c r="E1285" s="1"/>
      <c r="G1285" s="1"/>
      <c r="H1285" s="1"/>
      <c r="I1285" s="7"/>
      <c r="J1285" s="7"/>
    </row>
    <row r="1286" spans="5:10" x14ac:dyDescent="0.2">
      <c r="E1286" s="1"/>
      <c r="G1286" s="1"/>
      <c r="H1286" s="1"/>
      <c r="I1286" s="7"/>
      <c r="J1286" s="7"/>
    </row>
    <row r="1287" spans="5:10" x14ac:dyDescent="0.2">
      <c r="E1287" s="1"/>
      <c r="G1287" s="1"/>
      <c r="H1287" s="1"/>
      <c r="I1287" s="7"/>
      <c r="J1287" s="7"/>
    </row>
    <row r="1288" spans="5:10" x14ac:dyDescent="0.2">
      <c r="E1288" s="1"/>
      <c r="G1288" s="1"/>
      <c r="H1288" s="1"/>
      <c r="I1288" s="7"/>
      <c r="J1288" s="7"/>
    </row>
    <row r="1289" spans="5:10" x14ac:dyDescent="0.2">
      <c r="E1289" s="1"/>
      <c r="G1289" s="1"/>
      <c r="H1289" s="1"/>
      <c r="I1289" s="7"/>
      <c r="J1289" s="7"/>
    </row>
    <row r="1290" spans="5:10" x14ac:dyDescent="0.2">
      <c r="E1290" s="1"/>
      <c r="G1290" s="1"/>
      <c r="H1290" s="1"/>
      <c r="I1290" s="7"/>
      <c r="J1290" s="7"/>
    </row>
    <row r="1291" spans="5:10" x14ac:dyDescent="0.2">
      <c r="E1291" s="1"/>
      <c r="G1291" s="1"/>
      <c r="H1291" s="1"/>
      <c r="I1291" s="7"/>
      <c r="J1291" s="7"/>
    </row>
    <row r="1292" spans="5:10" x14ac:dyDescent="0.2">
      <c r="E1292" s="1"/>
      <c r="G1292" s="1"/>
      <c r="H1292" s="1"/>
      <c r="I1292" s="7"/>
      <c r="J1292" s="7"/>
    </row>
    <row r="1293" spans="5:10" x14ac:dyDescent="0.2">
      <c r="E1293" s="1"/>
      <c r="G1293" s="1"/>
      <c r="H1293" s="1"/>
      <c r="I1293" s="7"/>
      <c r="J1293" s="7"/>
    </row>
    <row r="1294" spans="5:10" x14ac:dyDescent="0.2">
      <c r="E1294" s="1"/>
      <c r="G1294" s="1"/>
      <c r="H1294" s="1"/>
      <c r="I1294" s="7"/>
      <c r="J1294" s="7"/>
    </row>
    <row r="1295" spans="5:10" x14ac:dyDescent="0.2">
      <c r="E1295" s="1"/>
      <c r="G1295" s="1"/>
      <c r="H1295" s="1"/>
      <c r="I1295" s="7"/>
      <c r="J1295" s="7"/>
    </row>
    <row r="1296" spans="5:10" x14ac:dyDescent="0.2">
      <c r="E1296" s="1"/>
      <c r="G1296" s="1"/>
      <c r="H1296" s="1"/>
      <c r="I1296" s="7"/>
      <c r="J1296" s="7"/>
    </row>
    <row r="1297" spans="5:10" x14ac:dyDescent="0.2">
      <c r="E1297" s="1"/>
      <c r="G1297" s="1"/>
      <c r="H1297" s="1"/>
      <c r="I1297" s="7"/>
      <c r="J1297" s="7"/>
    </row>
    <row r="1298" spans="5:10" x14ac:dyDescent="0.2">
      <c r="E1298" s="1"/>
      <c r="G1298" s="1"/>
      <c r="H1298" s="1"/>
      <c r="I1298" s="7"/>
      <c r="J1298" s="7"/>
    </row>
    <row r="1299" spans="5:10" x14ac:dyDescent="0.2">
      <c r="E1299" s="1"/>
      <c r="G1299" s="1"/>
      <c r="H1299" s="1"/>
      <c r="I1299" s="7"/>
      <c r="J1299" s="7"/>
    </row>
    <row r="1300" spans="5:10" x14ac:dyDescent="0.2">
      <c r="E1300" s="1"/>
      <c r="G1300" s="1"/>
      <c r="H1300" s="1"/>
      <c r="I1300" s="7"/>
      <c r="J1300" s="7"/>
    </row>
    <row r="1301" spans="5:10" x14ac:dyDescent="0.2">
      <c r="E1301" s="1"/>
      <c r="G1301" s="1"/>
      <c r="H1301" s="1"/>
      <c r="I1301" s="7"/>
      <c r="J1301" s="7"/>
    </row>
    <row r="1302" spans="5:10" x14ac:dyDescent="0.2">
      <c r="E1302" s="1"/>
      <c r="G1302" s="1"/>
      <c r="H1302" s="1"/>
      <c r="I1302" s="7"/>
      <c r="J1302" s="7"/>
    </row>
    <row r="1303" spans="5:10" x14ac:dyDescent="0.2">
      <c r="E1303" s="1"/>
      <c r="G1303" s="1"/>
      <c r="H1303" s="1"/>
      <c r="I1303" s="7"/>
      <c r="J1303" s="7"/>
    </row>
    <row r="1304" spans="5:10" x14ac:dyDescent="0.2">
      <c r="E1304" s="1"/>
      <c r="G1304" s="1"/>
      <c r="H1304" s="1"/>
      <c r="I1304" s="7"/>
      <c r="J1304" s="7"/>
    </row>
    <row r="1305" spans="5:10" x14ac:dyDescent="0.2">
      <c r="E1305" s="1"/>
      <c r="G1305" s="1"/>
      <c r="H1305" s="1"/>
      <c r="I1305" s="7"/>
      <c r="J1305" s="7"/>
    </row>
    <row r="1306" spans="5:10" x14ac:dyDescent="0.2">
      <c r="E1306" s="1"/>
      <c r="G1306" s="1"/>
      <c r="H1306" s="1"/>
      <c r="I1306" s="7"/>
      <c r="J1306" s="7"/>
    </row>
    <row r="1307" spans="5:10" x14ac:dyDescent="0.2">
      <c r="E1307" s="1"/>
      <c r="G1307" s="1"/>
      <c r="H1307" s="1"/>
      <c r="I1307" s="7"/>
      <c r="J1307" s="7"/>
    </row>
    <row r="1308" spans="5:10" x14ac:dyDescent="0.2">
      <c r="E1308" s="1"/>
      <c r="G1308" s="1"/>
      <c r="H1308" s="1"/>
      <c r="I1308" s="7"/>
      <c r="J1308" s="7"/>
    </row>
    <row r="1309" spans="5:10" x14ac:dyDescent="0.2">
      <c r="E1309" s="1"/>
      <c r="G1309" s="1"/>
      <c r="H1309" s="1"/>
      <c r="I1309" s="7"/>
      <c r="J1309" s="7"/>
    </row>
    <row r="1310" spans="5:10" x14ac:dyDescent="0.2">
      <c r="E1310" s="1"/>
      <c r="G1310" s="1"/>
      <c r="H1310" s="1"/>
      <c r="I1310" s="7"/>
      <c r="J1310" s="7"/>
    </row>
    <row r="1311" spans="5:10" x14ac:dyDescent="0.2">
      <c r="E1311" s="1"/>
      <c r="G1311" s="1"/>
      <c r="H1311" s="1"/>
      <c r="I1311" s="7"/>
      <c r="J1311" s="7"/>
    </row>
    <row r="1312" spans="5:10" x14ac:dyDescent="0.2">
      <c r="E1312" s="1"/>
      <c r="G1312" s="1"/>
      <c r="H1312" s="1"/>
      <c r="I1312" s="7"/>
      <c r="J1312" s="7"/>
    </row>
    <row r="1313" spans="5:10" x14ac:dyDescent="0.2">
      <c r="E1313" s="1"/>
      <c r="G1313" s="1"/>
      <c r="H1313" s="1"/>
      <c r="I1313" s="7"/>
      <c r="J1313" s="7"/>
    </row>
    <row r="1314" spans="5:10" x14ac:dyDescent="0.2">
      <c r="E1314" s="1"/>
      <c r="G1314" s="1"/>
      <c r="H1314" s="1"/>
      <c r="I1314" s="7"/>
      <c r="J1314" s="7"/>
    </row>
    <row r="1315" spans="5:10" x14ac:dyDescent="0.2">
      <c r="E1315" s="1"/>
      <c r="G1315" s="1"/>
      <c r="H1315" s="1"/>
      <c r="I1315" s="7"/>
      <c r="J1315" s="7"/>
    </row>
    <row r="1316" spans="5:10" x14ac:dyDescent="0.2">
      <c r="E1316" s="1"/>
      <c r="G1316" s="1"/>
      <c r="H1316" s="1"/>
      <c r="I1316" s="7"/>
      <c r="J1316" s="7"/>
    </row>
    <row r="1317" spans="5:10" x14ac:dyDescent="0.2">
      <c r="E1317" s="1"/>
      <c r="G1317" s="1"/>
      <c r="H1317" s="1"/>
      <c r="I1317" s="7"/>
      <c r="J1317" s="7"/>
    </row>
    <row r="1318" spans="5:10" x14ac:dyDescent="0.2">
      <c r="E1318" s="1"/>
      <c r="G1318" s="1"/>
      <c r="H1318" s="1"/>
      <c r="I1318" s="7"/>
      <c r="J1318" s="7"/>
    </row>
    <row r="1319" spans="5:10" x14ac:dyDescent="0.2">
      <c r="E1319" s="1"/>
      <c r="G1319" s="1"/>
      <c r="H1319" s="1"/>
      <c r="I1319" s="7"/>
      <c r="J1319" s="7"/>
    </row>
    <row r="1320" spans="5:10" x14ac:dyDescent="0.2">
      <c r="E1320" s="1"/>
      <c r="G1320" s="1"/>
      <c r="H1320" s="1"/>
      <c r="I1320" s="7"/>
      <c r="J1320" s="7"/>
    </row>
    <row r="1321" spans="5:10" x14ac:dyDescent="0.2">
      <c r="E1321" s="1"/>
      <c r="G1321" s="1"/>
      <c r="H1321" s="1"/>
      <c r="I1321" s="7"/>
      <c r="J1321" s="7"/>
    </row>
    <row r="1322" spans="5:10" x14ac:dyDescent="0.2">
      <c r="E1322" s="1"/>
      <c r="G1322" s="1"/>
      <c r="H1322" s="1"/>
      <c r="I1322" s="7"/>
      <c r="J1322" s="7"/>
    </row>
    <row r="1323" spans="5:10" x14ac:dyDescent="0.2">
      <c r="E1323" s="1"/>
      <c r="G1323" s="1"/>
      <c r="H1323" s="1"/>
      <c r="I1323" s="7"/>
      <c r="J1323" s="7"/>
    </row>
    <row r="1324" spans="5:10" x14ac:dyDescent="0.2">
      <c r="E1324" s="1"/>
      <c r="G1324" s="1"/>
      <c r="H1324" s="1"/>
      <c r="I1324" s="7"/>
      <c r="J1324" s="7"/>
    </row>
    <row r="1325" spans="5:10" x14ac:dyDescent="0.2">
      <c r="E1325" s="1"/>
      <c r="G1325" s="1"/>
      <c r="H1325" s="1"/>
      <c r="I1325" s="7"/>
      <c r="J1325" s="7"/>
    </row>
    <row r="1326" spans="5:10" x14ac:dyDescent="0.2">
      <c r="E1326" s="1"/>
      <c r="G1326" s="1"/>
      <c r="H1326" s="1"/>
      <c r="I1326" s="7"/>
      <c r="J1326" s="7"/>
    </row>
    <row r="1327" spans="5:10" x14ac:dyDescent="0.2">
      <c r="E1327" s="1"/>
      <c r="G1327" s="1"/>
      <c r="H1327" s="1"/>
      <c r="I1327" s="7"/>
      <c r="J1327" s="7"/>
    </row>
    <row r="1328" spans="5:10" x14ac:dyDescent="0.2">
      <c r="E1328" s="1"/>
      <c r="G1328" s="1"/>
      <c r="H1328" s="1"/>
      <c r="I1328" s="7"/>
      <c r="J1328" s="7"/>
    </row>
    <row r="1329" spans="5:10" x14ac:dyDescent="0.2">
      <c r="E1329" s="1"/>
      <c r="G1329" s="1"/>
      <c r="H1329" s="1"/>
      <c r="I1329" s="7"/>
      <c r="J1329" s="7"/>
    </row>
    <row r="1330" spans="5:10" x14ac:dyDescent="0.2">
      <c r="E1330" s="1"/>
      <c r="G1330" s="1"/>
      <c r="H1330" s="1"/>
      <c r="I1330" s="7"/>
      <c r="J1330" s="7"/>
    </row>
    <row r="1331" spans="5:10" x14ac:dyDescent="0.2">
      <c r="E1331" s="1"/>
      <c r="G1331" s="1"/>
      <c r="H1331" s="1"/>
      <c r="I1331" s="7"/>
      <c r="J1331" s="7"/>
    </row>
    <row r="1332" spans="5:10" x14ac:dyDescent="0.2">
      <c r="E1332" s="1"/>
      <c r="G1332" s="1"/>
      <c r="H1332" s="1"/>
      <c r="I1332" s="7"/>
      <c r="J1332" s="7"/>
    </row>
    <row r="1333" spans="5:10" x14ac:dyDescent="0.2">
      <c r="E1333" s="1"/>
      <c r="G1333" s="1"/>
      <c r="H1333" s="1"/>
      <c r="I1333" s="7"/>
      <c r="J1333" s="7"/>
    </row>
    <row r="1334" spans="5:10" x14ac:dyDescent="0.2">
      <c r="E1334" s="1"/>
      <c r="G1334" s="1"/>
      <c r="H1334" s="1"/>
      <c r="I1334" s="7"/>
      <c r="J1334" s="7"/>
    </row>
    <row r="1335" spans="5:10" x14ac:dyDescent="0.2">
      <c r="E1335" s="1"/>
      <c r="G1335" s="1"/>
      <c r="H1335" s="1"/>
      <c r="I1335" s="7"/>
      <c r="J1335" s="7"/>
    </row>
    <row r="1336" spans="5:10" x14ac:dyDescent="0.2">
      <c r="E1336" s="1"/>
      <c r="G1336" s="1"/>
      <c r="H1336" s="1"/>
      <c r="I1336" s="7"/>
      <c r="J1336" s="7"/>
    </row>
    <row r="1337" spans="5:10" x14ac:dyDescent="0.2">
      <c r="E1337" s="1"/>
      <c r="G1337" s="1"/>
      <c r="H1337" s="1"/>
      <c r="I1337" s="7"/>
      <c r="J1337" s="7"/>
    </row>
    <row r="1338" spans="5:10" x14ac:dyDescent="0.2">
      <c r="E1338" s="1"/>
      <c r="G1338" s="1"/>
      <c r="H1338" s="1"/>
      <c r="I1338" s="7"/>
      <c r="J1338" s="7"/>
    </row>
    <row r="1339" spans="5:10" x14ac:dyDescent="0.2">
      <c r="E1339" s="1"/>
      <c r="G1339" s="1"/>
      <c r="H1339" s="1"/>
      <c r="I1339" s="7"/>
      <c r="J1339" s="7"/>
    </row>
    <row r="1340" spans="5:10" x14ac:dyDescent="0.2">
      <c r="E1340" s="1"/>
      <c r="G1340" s="1"/>
      <c r="H1340" s="1"/>
      <c r="I1340" s="7"/>
      <c r="J1340" s="7"/>
    </row>
    <row r="1341" spans="5:10" x14ac:dyDescent="0.2">
      <c r="E1341" s="1"/>
      <c r="G1341" s="1"/>
      <c r="H1341" s="1"/>
      <c r="I1341" s="7"/>
      <c r="J1341" s="7"/>
    </row>
    <row r="1342" spans="5:10" x14ac:dyDescent="0.2">
      <c r="E1342" s="1"/>
      <c r="G1342" s="1"/>
      <c r="H1342" s="1"/>
      <c r="I1342" s="7"/>
      <c r="J1342" s="7"/>
    </row>
    <row r="1343" spans="5:10" x14ac:dyDescent="0.2">
      <c r="E1343" s="1"/>
      <c r="G1343" s="1"/>
      <c r="H1343" s="1"/>
      <c r="I1343" s="7"/>
      <c r="J1343" s="7"/>
    </row>
    <row r="1344" spans="5:10" x14ac:dyDescent="0.2">
      <c r="E1344" s="1"/>
      <c r="G1344" s="1"/>
      <c r="H1344" s="1"/>
      <c r="I1344" s="7"/>
      <c r="J1344" s="7"/>
    </row>
    <row r="1345" spans="5:10" x14ac:dyDescent="0.2">
      <c r="E1345" s="1"/>
      <c r="G1345" s="1"/>
      <c r="H1345" s="1"/>
      <c r="I1345" s="7"/>
      <c r="J1345" s="7"/>
    </row>
    <row r="1346" spans="5:10" x14ac:dyDescent="0.2">
      <c r="E1346" s="1"/>
      <c r="G1346" s="1"/>
      <c r="H1346" s="1"/>
      <c r="I1346" s="7"/>
      <c r="J1346" s="7"/>
    </row>
    <row r="1347" spans="5:10" x14ac:dyDescent="0.2">
      <c r="E1347" s="1"/>
      <c r="G1347" s="1"/>
      <c r="H1347" s="1"/>
      <c r="I1347" s="7"/>
      <c r="J1347" s="7"/>
    </row>
    <row r="1348" spans="5:10" x14ac:dyDescent="0.2">
      <c r="E1348" s="1"/>
      <c r="G1348" s="1"/>
      <c r="H1348" s="1"/>
      <c r="I1348" s="7"/>
      <c r="J1348" s="7"/>
    </row>
    <row r="1349" spans="5:10" x14ac:dyDescent="0.2">
      <c r="E1349" s="1"/>
      <c r="G1349" s="1"/>
      <c r="H1349" s="1"/>
      <c r="I1349" s="7"/>
      <c r="J1349" s="7"/>
    </row>
    <row r="1350" spans="5:10" x14ac:dyDescent="0.2">
      <c r="E1350" s="1"/>
      <c r="G1350" s="1"/>
      <c r="H1350" s="1"/>
      <c r="I1350" s="7"/>
      <c r="J1350" s="7"/>
    </row>
    <row r="1351" spans="5:10" x14ac:dyDescent="0.2">
      <c r="E1351" s="1"/>
      <c r="G1351" s="1"/>
      <c r="H1351" s="1"/>
      <c r="I1351" s="7"/>
      <c r="J1351" s="7"/>
    </row>
    <row r="1352" spans="5:10" x14ac:dyDescent="0.2">
      <c r="E1352" s="1"/>
      <c r="G1352" s="1"/>
      <c r="H1352" s="1"/>
      <c r="I1352" s="7"/>
      <c r="J1352" s="7"/>
    </row>
    <row r="1353" spans="5:10" x14ac:dyDescent="0.2">
      <c r="E1353" s="1"/>
      <c r="G1353" s="1"/>
      <c r="H1353" s="1"/>
      <c r="I1353" s="7"/>
      <c r="J1353" s="7"/>
    </row>
    <row r="1354" spans="5:10" x14ac:dyDescent="0.2">
      <c r="E1354" s="1"/>
      <c r="G1354" s="1"/>
      <c r="H1354" s="1"/>
      <c r="I1354" s="7"/>
      <c r="J1354" s="7"/>
    </row>
    <row r="1355" spans="5:10" x14ac:dyDescent="0.2">
      <c r="E1355" s="1"/>
      <c r="G1355" s="1"/>
      <c r="H1355" s="1"/>
      <c r="I1355" s="7"/>
      <c r="J1355" s="7"/>
    </row>
    <row r="1356" spans="5:10" x14ac:dyDescent="0.2">
      <c r="E1356" s="1"/>
      <c r="G1356" s="1"/>
      <c r="H1356" s="1"/>
      <c r="I1356" s="7"/>
      <c r="J1356" s="7"/>
    </row>
    <row r="1357" spans="5:10" x14ac:dyDescent="0.2">
      <c r="E1357" s="1"/>
      <c r="G1357" s="1"/>
      <c r="H1357" s="1"/>
      <c r="I1357" s="7"/>
      <c r="J1357" s="7"/>
    </row>
    <row r="1358" spans="5:10" x14ac:dyDescent="0.2">
      <c r="E1358" s="1"/>
      <c r="G1358" s="1"/>
      <c r="H1358" s="1"/>
      <c r="I1358" s="7"/>
      <c r="J1358" s="7"/>
    </row>
    <row r="1359" spans="5:10" x14ac:dyDescent="0.2">
      <c r="E1359" s="1"/>
      <c r="G1359" s="1"/>
      <c r="H1359" s="1"/>
      <c r="I1359" s="7"/>
      <c r="J1359" s="7"/>
    </row>
    <row r="1360" spans="5:10" x14ac:dyDescent="0.2">
      <c r="E1360" s="1"/>
      <c r="G1360" s="1"/>
      <c r="H1360" s="1"/>
      <c r="I1360" s="7"/>
      <c r="J1360" s="7"/>
    </row>
    <row r="1361" spans="5:10" x14ac:dyDescent="0.2">
      <c r="E1361" s="1"/>
      <c r="G1361" s="1"/>
      <c r="H1361" s="1"/>
      <c r="I1361" s="7"/>
      <c r="J1361" s="7"/>
    </row>
    <row r="1362" spans="5:10" x14ac:dyDescent="0.2">
      <c r="E1362" s="1"/>
      <c r="G1362" s="1"/>
      <c r="H1362" s="1"/>
      <c r="I1362" s="7"/>
      <c r="J1362" s="7"/>
    </row>
    <row r="1363" spans="5:10" x14ac:dyDescent="0.2">
      <c r="E1363" s="1"/>
      <c r="G1363" s="1"/>
      <c r="H1363" s="1"/>
      <c r="I1363" s="7"/>
      <c r="J1363" s="7"/>
    </row>
    <row r="1364" spans="5:10" x14ac:dyDescent="0.2">
      <c r="E1364" s="1"/>
      <c r="G1364" s="1"/>
      <c r="H1364" s="1"/>
      <c r="I1364" s="7"/>
      <c r="J1364" s="7"/>
    </row>
    <row r="1365" spans="5:10" x14ac:dyDescent="0.2">
      <c r="E1365" s="1"/>
      <c r="G1365" s="1"/>
      <c r="H1365" s="1"/>
      <c r="I1365" s="7"/>
      <c r="J1365" s="7"/>
    </row>
    <row r="1366" spans="5:10" x14ac:dyDescent="0.2">
      <c r="E1366" s="1"/>
      <c r="G1366" s="1"/>
      <c r="H1366" s="1"/>
      <c r="I1366" s="7"/>
      <c r="J1366" s="7"/>
    </row>
    <row r="1367" spans="5:10" x14ac:dyDescent="0.2">
      <c r="E1367" s="1"/>
      <c r="G1367" s="1"/>
      <c r="H1367" s="1"/>
      <c r="I1367" s="7"/>
      <c r="J1367" s="7"/>
    </row>
    <row r="1368" spans="5:10" x14ac:dyDescent="0.2">
      <c r="E1368" s="1"/>
      <c r="G1368" s="1"/>
      <c r="H1368" s="1"/>
      <c r="I1368" s="7"/>
      <c r="J1368" s="7"/>
    </row>
    <row r="1369" spans="5:10" x14ac:dyDescent="0.2">
      <c r="E1369" s="1"/>
      <c r="G1369" s="1"/>
      <c r="H1369" s="1"/>
      <c r="I1369" s="7"/>
      <c r="J1369" s="7"/>
    </row>
    <row r="1370" spans="5:10" x14ac:dyDescent="0.2">
      <c r="E1370" s="1"/>
      <c r="G1370" s="1"/>
      <c r="H1370" s="1"/>
      <c r="I1370" s="7"/>
      <c r="J1370" s="7"/>
    </row>
    <row r="1371" spans="5:10" x14ac:dyDescent="0.2">
      <c r="E1371" s="1"/>
      <c r="G1371" s="1"/>
      <c r="H1371" s="1"/>
      <c r="I1371" s="7"/>
      <c r="J1371" s="7"/>
    </row>
    <row r="1372" spans="5:10" x14ac:dyDescent="0.2">
      <c r="E1372" s="1"/>
      <c r="G1372" s="1"/>
      <c r="H1372" s="1"/>
      <c r="I1372" s="7"/>
      <c r="J1372" s="7"/>
    </row>
    <row r="1373" spans="5:10" x14ac:dyDescent="0.2">
      <c r="E1373" s="1"/>
      <c r="G1373" s="1"/>
      <c r="H1373" s="1"/>
      <c r="I1373" s="7"/>
      <c r="J1373" s="7"/>
    </row>
    <row r="1374" spans="5:10" x14ac:dyDescent="0.2">
      <c r="E1374" s="1"/>
      <c r="G1374" s="1"/>
      <c r="H1374" s="1"/>
      <c r="I1374" s="7"/>
      <c r="J1374" s="7"/>
    </row>
    <row r="1375" spans="5:10" x14ac:dyDescent="0.2">
      <c r="E1375" s="1"/>
      <c r="G1375" s="1"/>
      <c r="H1375" s="1"/>
      <c r="I1375" s="7"/>
      <c r="J1375" s="7"/>
    </row>
    <row r="1376" spans="5:10" x14ac:dyDescent="0.2">
      <c r="E1376" s="1"/>
      <c r="G1376" s="1"/>
      <c r="H1376" s="1"/>
      <c r="I1376" s="7"/>
      <c r="J1376" s="7"/>
    </row>
    <row r="1377" spans="5:10" x14ac:dyDescent="0.2">
      <c r="E1377" s="1"/>
      <c r="G1377" s="1"/>
      <c r="H1377" s="1"/>
      <c r="I1377" s="7"/>
      <c r="J1377" s="7"/>
    </row>
    <row r="1378" spans="5:10" x14ac:dyDescent="0.2">
      <c r="E1378" s="1"/>
      <c r="G1378" s="1"/>
      <c r="H1378" s="1"/>
      <c r="I1378" s="7"/>
      <c r="J1378" s="7"/>
    </row>
    <row r="1379" spans="5:10" x14ac:dyDescent="0.2">
      <c r="E1379" s="1"/>
      <c r="G1379" s="1"/>
      <c r="H1379" s="1"/>
      <c r="I1379" s="7"/>
      <c r="J1379" s="7"/>
    </row>
    <row r="1380" spans="5:10" x14ac:dyDescent="0.2">
      <c r="E1380" s="1"/>
      <c r="G1380" s="1"/>
      <c r="H1380" s="1"/>
      <c r="I1380" s="7"/>
      <c r="J1380" s="7"/>
    </row>
    <row r="1381" spans="5:10" x14ac:dyDescent="0.2">
      <c r="E1381" s="1"/>
      <c r="G1381" s="1"/>
      <c r="H1381" s="1"/>
      <c r="I1381" s="7"/>
      <c r="J1381" s="7"/>
    </row>
    <row r="1382" spans="5:10" x14ac:dyDescent="0.2">
      <c r="E1382" s="1"/>
      <c r="G1382" s="1"/>
      <c r="H1382" s="1"/>
      <c r="I1382" s="7"/>
      <c r="J1382" s="7"/>
    </row>
    <row r="1383" spans="5:10" x14ac:dyDescent="0.2">
      <c r="E1383" s="1"/>
      <c r="G1383" s="1"/>
      <c r="H1383" s="1"/>
      <c r="I1383" s="7"/>
      <c r="J1383" s="7"/>
    </row>
    <row r="1384" spans="5:10" x14ac:dyDescent="0.2">
      <c r="E1384" s="1"/>
      <c r="G1384" s="1"/>
      <c r="H1384" s="1"/>
      <c r="I1384" s="7"/>
      <c r="J1384" s="7"/>
    </row>
    <row r="1385" spans="5:10" x14ac:dyDescent="0.2">
      <c r="E1385" s="1"/>
      <c r="G1385" s="1"/>
      <c r="H1385" s="1"/>
      <c r="I1385" s="7"/>
      <c r="J1385" s="7"/>
    </row>
    <row r="1386" spans="5:10" x14ac:dyDescent="0.2">
      <c r="E1386" s="1"/>
      <c r="G1386" s="1"/>
      <c r="H1386" s="1"/>
      <c r="I1386" s="7"/>
      <c r="J1386" s="7"/>
    </row>
    <row r="1387" spans="5:10" x14ac:dyDescent="0.2">
      <c r="E1387" s="1"/>
      <c r="G1387" s="1"/>
      <c r="H1387" s="1"/>
      <c r="I1387" s="7"/>
      <c r="J1387" s="7"/>
    </row>
    <row r="1388" spans="5:10" x14ac:dyDescent="0.2">
      <c r="E1388" s="1"/>
      <c r="G1388" s="1"/>
      <c r="H1388" s="1"/>
      <c r="I1388" s="7"/>
      <c r="J1388" s="7"/>
    </row>
    <row r="1389" spans="5:10" x14ac:dyDescent="0.2">
      <c r="E1389" s="1"/>
      <c r="G1389" s="1"/>
      <c r="H1389" s="1"/>
      <c r="I1389" s="7"/>
      <c r="J1389" s="7"/>
    </row>
    <row r="1390" spans="5:10" x14ac:dyDescent="0.2">
      <c r="E1390" s="1"/>
      <c r="G1390" s="1"/>
      <c r="H1390" s="1"/>
      <c r="I1390" s="7"/>
      <c r="J1390" s="7"/>
    </row>
    <row r="1391" spans="5:10" x14ac:dyDescent="0.2">
      <c r="E1391" s="1"/>
      <c r="G1391" s="1"/>
      <c r="H1391" s="1"/>
      <c r="I1391" s="7"/>
      <c r="J1391" s="7"/>
    </row>
    <row r="1392" spans="5:10" x14ac:dyDescent="0.2">
      <c r="E1392" s="1"/>
      <c r="G1392" s="1"/>
      <c r="H1392" s="1"/>
      <c r="I1392" s="7"/>
      <c r="J1392" s="7"/>
    </row>
    <row r="1393" spans="5:10" x14ac:dyDescent="0.2">
      <c r="E1393" s="1"/>
      <c r="G1393" s="1"/>
      <c r="H1393" s="1"/>
      <c r="I1393" s="7"/>
      <c r="J1393" s="7"/>
    </row>
    <row r="1394" spans="5:10" x14ac:dyDescent="0.2">
      <c r="E1394" s="1"/>
      <c r="G1394" s="1"/>
      <c r="H1394" s="1"/>
      <c r="I1394" s="7"/>
      <c r="J1394" s="7"/>
    </row>
    <row r="1395" spans="5:10" x14ac:dyDescent="0.2">
      <c r="E1395" s="1"/>
      <c r="G1395" s="1"/>
      <c r="H1395" s="1"/>
      <c r="I1395" s="7"/>
      <c r="J1395" s="7"/>
    </row>
    <row r="1396" spans="5:10" x14ac:dyDescent="0.2">
      <c r="E1396" s="1"/>
      <c r="G1396" s="1"/>
      <c r="H1396" s="1"/>
      <c r="I1396" s="7"/>
      <c r="J1396" s="7"/>
    </row>
    <row r="1397" spans="5:10" x14ac:dyDescent="0.2">
      <c r="E1397" s="1"/>
      <c r="G1397" s="1"/>
      <c r="H1397" s="1"/>
      <c r="I1397" s="7"/>
      <c r="J1397" s="7"/>
    </row>
    <row r="1398" spans="5:10" x14ac:dyDescent="0.2">
      <c r="E1398" s="1"/>
      <c r="G1398" s="1"/>
      <c r="H1398" s="1"/>
      <c r="I1398" s="7"/>
      <c r="J1398" s="7"/>
    </row>
    <row r="1399" spans="5:10" x14ac:dyDescent="0.2">
      <c r="E1399" s="1"/>
      <c r="G1399" s="1"/>
      <c r="H1399" s="1"/>
      <c r="I1399" s="7"/>
      <c r="J1399" s="7"/>
    </row>
    <row r="1400" spans="5:10" x14ac:dyDescent="0.2">
      <c r="E1400" s="1"/>
      <c r="G1400" s="1"/>
      <c r="H1400" s="1"/>
      <c r="I1400" s="7"/>
      <c r="J1400" s="7"/>
    </row>
    <row r="1401" spans="5:10" x14ac:dyDescent="0.2">
      <c r="E1401" s="1"/>
      <c r="G1401" s="1"/>
      <c r="H1401" s="1"/>
      <c r="I1401" s="7"/>
      <c r="J1401" s="7"/>
    </row>
    <row r="1402" spans="5:10" x14ac:dyDescent="0.2">
      <c r="E1402" s="1"/>
      <c r="G1402" s="1"/>
      <c r="H1402" s="1"/>
      <c r="I1402" s="7"/>
      <c r="J1402" s="7"/>
    </row>
    <row r="1403" spans="5:10" x14ac:dyDescent="0.2">
      <c r="E1403" s="1"/>
      <c r="G1403" s="1"/>
      <c r="H1403" s="1"/>
      <c r="I1403" s="7"/>
      <c r="J1403" s="7"/>
    </row>
    <row r="1404" spans="5:10" x14ac:dyDescent="0.2">
      <c r="E1404" s="1"/>
      <c r="G1404" s="1"/>
      <c r="H1404" s="1"/>
      <c r="I1404" s="7"/>
      <c r="J1404" s="7"/>
    </row>
    <row r="1405" spans="5:10" x14ac:dyDescent="0.2">
      <c r="E1405" s="1"/>
      <c r="G1405" s="1"/>
      <c r="H1405" s="1"/>
      <c r="I1405" s="7"/>
      <c r="J1405" s="7"/>
    </row>
    <row r="1406" spans="5:10" x14ac:dyDescent="0.2">
      <c r="E1406" s="1"/>
      <c r="G1406" s="1"/>
      <c r="H1406" s="1"/>
      <c r="I1406" s="7"/>
      <c r="J1406" s="7"/>
    </row>
    <row r="1407" spans="5:10" x14ac:dyDescent="0.2">
      <c r="E1407" s="1"/>
      <c r="G1407" s="1"/>
      <c r="H1407" s="1"/>
      <c r="I1407" s="7"/>
      <c r="J1407" s="7"/>
    </row>
    <row r="1408" spans="5:10" x14ac:dyDescent="0.2">
      <c r="E1408" s="1"/>
      <c r="G1408" s="1"/>
      <c r="H1408" s="1"/>
      <c r="I1408" s="7"/>
      <c r="J1408" s="7"/>
    </row>
    <row r="1409" spans="5:10" x14ac:dyDescent="0.2">
      <c r="E1409" s="1"/>
      <c r="G1409" s="1"/>
      <c r="H1409" s="1"/>
      <c r="I1409" s="7"/>
      <c r="J1409" s="7"/>
    </row>
    <row r="1410" spans="5:10" x14ac:dyDescent="0.2">
      <c r="E1410" s="1"/>
      <c r="G1410" s="1"/>
      <c r="H1410" s="1"/>
      <c r="I1410" s="7"/>
      <c r="J1410" s="7"/>
    </row>
    <row r="1411" spans="5:10" x14ac:dyDescent="0.2">
      <c r="E1411" s="1"/>
      <c r="G1411" s="1"/>
      <c r="H1411" s="1"/>
      <c r="I1411" s="7"/>
      <c r="J1411" s="7"/>
    </row>
    <row r="1412" spans="5:10" x14ac:dyDescent="0.2">
      <c r="E1412" s="1"/>
      <c r="G1412" s="1"/>
      <c r="H1412" s="1"/>
      <c r="I1412" s="7"/>
      <c r="J1412" s="7"/>
    </row>
    <row r="1413" spans="5:10" x14ac:dyDescent="0.2">
      <c r="E1413" s="1"/>
      <c r="G1413" s="1"/>
      <c r="H1413" s="1"/>
      <c r="I1413" s="7"/>
      <c r="J1413" s="7"/>
    </row>
    <row r="1414" spans="5:10" x14ac:dyDescent="0.2">
      <c r="E1414" s="1"/>
      <c r="G1414" s="1"/>
      <c r="H1414" s="1"/>
      <c r="I1414" s="7"/>
      <c r="J1414" s="7"/>
    </row>
    <row r="1415" spans="5:10" x14ac:dyDescent="0.2">
      <c r="E1415" s="1"/>
      <c r="G1415" s="1"/>
      <c r="H1415" s="1"/>
      <c r="I1415" s="7"/>
      <c r="J1415" s="7"/>
    </row>
    <row r="1416" spans="5:10" x14ac:dyDescent="0.2">
      <c r="E1416" s="1"/>
      <c r="G1416" s="1"/>
      <c r="H1416" s="1"/>
      <c r="I1416" s="7"/>
      <c r="J1416" s="7"/>
    </row>
    <row r="1417" spans="5:10" x14ac:dyDescent="0.2">
      <c r="E1417" s="1"/>
      <c r="G1417" s="1"/>
      <c r="H1417" s="1"/>
      <c r="I1417" s="7"/>
      <c r="J1417" s="7"/>
    </row>
    <row r="1418" spans="5:10" x14ac:dyDescent="0.2">
      <c r="E1418" s="1"/>
      <c r="G1418" s="1"/>
      <c r="H1418" s="1"/>
      <c r="I1418" s="7"/>
      <c r="J1418" s="7"/>
    </row>
    <row r="1419" spans="5:10" x14ac:dyDescent="0.2">
      <c r="E1419" s="1"/>
      <c r="G1419" s="1"/>
      <c r="H1419" s="1"/>
      <c r="I1419" s="7"/>
      <c r="J1419" s="7"/>
    </row>
    <row r="1420" spans="5:10" x14ac:dyDescent="0.2">
      <c r="E1420" s="1"/>
      <c r="G1420" s="1"/>
      <c r="H1420" s="1"/>
      <c r="I1420" s="7"/>
      <c r="J1420" s="7"/>
    </row>
    <row r="1421" spans="5:10" x14ac:dyDescent="0.2">
      <c r="E1421" s="1"/>
      <c r="G1421" s="1"/>
      <c r="H1421" s="1"/>
      <c r="I1421" s="7"/>
      <c r="J1421" s="7"/>
    </row>
    <row r="1422" spans="5:10" x14ac:dyDescent="0.2">
      <c r="E1422" s="1"/>
      <c r="G1422" s="1"/>
      <c r="H1422" s="1"/>
      <c r="I1422" s="7"/>
      <c r="J1422" s="7"/>
    </row>
    <row r="1423" spans="5:10" x14ac:dyDescent="0.2">
      <c r="E1423" s="1"/>
      <c r="G1423" s="1"/>
      <c r="H1423" s="1"/>
      <c r="I1423" s="7"/>
      <c r="J1423" s="7"/>
    </row>
    <row r="1424" spans="5:10" x14ac:dyDescent="0.2">
      <c r="E1424" s="1"/>
      <c r="G1424" s="1"/>
      <c r="H1424" s="1"/>
      <c r="I1424" s="7"/>
      <c r="J1424" s="7"/>
    </row>
    <row r="1425" spans="5:10" x14ac:dyDescent="0.2">
      <c r="E1425" s="1"/>
      <c r="G1425" s="1"/>
      <c r="H1425" s="1"/>
      <c r="I1425" s="7"/>
      <c r="J1425" s="7"/>
    </row>
    <row r="1426" spans="5:10" x14ac:dyDescent="0.2">
      <c r="E1426" s="1"/>
      <c r="G1426" s="1"/>
      <c r="H1426" s="1"/>
      <c r="I1426" s="7"/>
      <c r="J1426" s="7"/>
    </row>
    <row r="1427" spans="5:10" x14ac:dyDescent="0.2">
      <c r="E1427" s="1"/>
      <c r="G1427" s="1"/>
      <c r="H1427" s="1"/>
      <c r="I1427" s="7"/>
      <c r="J1427" s="7"/>
    </row>
    <row r="1428" spans="5:10" x14ac:dyDescent="0.2">
      <c r="E1428" s="1"/>
      <c r="G1428" s="1"/>
      <c r="H1428" s="1"/>
      <c r="I1428" s="7"/>
      <c r="J1428" s="7"/>
    </row>
    <row r="1429" spans="5:10" x14ac:dyDescent="0.2">
      <c r="E1429" s="1"/>
      <c r="G1429" s="1"/>
      <c r="H1429" s="1"/>
      <c r="I1429" s="7"/>
      <c r="J1429" s="7"/>
    </row>
    <row r="1430" spans="5:10" x14ac:dyDescent="0.2">
      <c r="E1430" s="1"/>
      <c r="G1430" s="1"/>
      <c r="H1430" s="1"/>
      <c r="I1430" s="7"/>
      <c r="J1430" s="7"/>
    </row>
    <row r="1431" spans="5:10" x14ac:dyDescent="0.2">
      <c r="E1431" s="1"/>
      <c r="G1431" s="1"/>
      <c r="H1431" s="1"/>
      <c r="I1431" s="7"/>
      <c r="J1431" s="7"/>
    </row>
    <row r="1432" spans="5:10" x14ac:dyDescent="0.2">
      <c r="E1432" s="1"/>
      <c r="G1432" s="1"/>
      <c r="H1432" s="1"/>
      <c r="I1432" s="7"/>
      <c r="J1432" s="7"/>
    </row>
    <row r="1433" spans="5:10" x14ac:dyDescent="0.2">
      <c r="E1433" s="1"/>
      <c r="G1433" s="1"/>
      <c r="H1433" s="1"/>
      <c r="I1433" s="7"/>
      <c r="J1433" s="7"/>
    </row>
    <row r="1434" spans="5:10" x14ac:dyDescent="0.2">
      <c r="E1434" s="1"/>
      <c r="G1434" s="1"/>
      <c r="H1434" s="1"/>
      <c r="I1434" s="7"/>
      <c r="J1434" s="7"/>
    </row>
    <row r="1435" spans="5:10" x14ac:dyDescent="0.2">
      <c r="E1435" s="1"/>
      <c r="G1435" s="1"/>
      <c r="H1435" s="1"/>
      <c r="I1435" s="7"/>
      <c r="J1435" s="7"/>
    </row>
    <row r="1436" spans="5:10" x14ac:dyDescent="0.2">
      <c r="E1436" s="1"/>
      <c r="G1436" s="1"/>
      <c r="H1436" s="1"/>
      <c r="I1436" s="7"/>
      <c r="J1436" s="7"/>
    </row>
    <row r="1437" spans="5:10" x14ac:dyDescent="0.2">
      <c r="E1437" s="1"/>
      <c r="G1437" s="1"/>
      <c r="H1437" s="1"/>
      <c r="I1437" s="7"/>
      <c r="J1437" s="7"/>
    </row>
    <row r="1438" spans="5:10" x14ac:dyDescent="0.2">
      <c r="E1438" s="1"/>
      <c r="G1438" s="1"/>
      <c r="H1438" s="1"/>
      <c r="I1438" s="7"/>
      <c r="J1438" s="7"/>
    </row>
    <row r="1439" spans="5:10" x14ac:dyDescent="0.2">
      <c r="E1439" s="1"/>
      <c r="G1439" s="1"/>
      <c r="H1439" s="1"/>
      <c r="I1439" s="7"/>
      <c r="J1439" s="7"/>
    </row>
    <row r="1440" spans="5:10" x14ac:dyDescent="0.2">
      <c r="E1440" s="1"/>
      <c r="G1440" s="1"/>
      <c r="H1440" s="1"/>
      <c r="I1440" s="7"/>
      <c r="J1440" s="7"/>
    </row>
    <row r="1441" spans="5:10" x14ac:dyDescent="0.2">
      <c r="E1441" s="1"/>
      <c r="G1441" s="1"/>
      <c r="H1441" s="1"/>
      <c r="I1441" s="7"/>
      <c r="J1441" s="7"/>
    </row>
    <row r="1442" spans="5:10" x14ac:dyDescent="0.2">
      <c r="E1442" s="1"/>
      <c r="G1442" s="1"/>
      <c r="H1442" s="1"/>
      <c r="I1442" s="7"/>
      <c r="J1442" s="7"/>
    </row>
    <row r="1443" spans="5:10" x14ac:dyDescent="0.2">
      <c r="E1443" s="1"/>
      <c r="G1443" s="1"/>
      <c r="H1443" s="1"/>
      <c r="I1443" s="7"/>
      <c r="J1443" s="7"/>
    </row>
    <row r="1444" spans="5:10" x14ac:dyDescent="0.2">
      <c r="E1444" s="1"/>
      <c r="G1444" s="1"/>
      <c r="H1444" s="1"/>
      <c r="I1444" s="7"/>
      <c r="J1444" s="7"/>
    </row>
    <row r="1445" spans="5:10" x14ac:dyDescent="0.2">
      <c r="E1445" s="1"/>
      <c r="G1445" s="1"/>
      <c r="H1445" s="1"/>
      <c r="I1445" s="7"/>
      <c r="J1445" s="7"/>
    </row>
    <row r="1446" spans="5:10" x14ac:dyDescent="0.2">
      <c r="E1446" s="1"/>
      <c r="G1446" s="1"/>
      <c r="H1446" s="1"/>
      <c r="I1446" s="7"/>
      <c r="J1446" s="7"/>
    </row>
    <row r="1447" spans="5:10" x14ac:dyDescent="0.2">
      <c r="E1447" s="1"/>
      <c r="G1447" s="1"/>
      <c r="H1447" s="1"/>
      <c r="I1447" s="7"/>
      <c r="J1447" s="7"/>
    </row>
    <row r="1448" spans="5:10" x14ac:dyDescent="0.2">
      <c r="E1448" s="1"/>
      <c r="G1448" s="1"/>
      <c r="H1448" s="1"/>
      <c r="I1448" s="7"/>
      <c r="J1448" s="7"/>
    </row>
    <row r="1449" spans="5:10" x14ac:dyDescent="0.2">
      <c r="E1449" s="1"/>
      <c r="G1449" s="1"/>
      <c r="H1449" s="1"/>
      <c r="I1449" s="7"/>
      <c r="J1449" s="7"/>
    </row>
    <row r="1450" spans="5:10" x14ac:dyDescent="0.2">
      <c r="E1450" s="1"/>
      <c r="G1450" s="1"/>
      <c r="H1450" s="1"/>
      <c r="I1450" s="7"/>
      <c r="J1450" s="7"/>
    </row>
    <row r="1451" spans="5:10" x14ac:dyDescent="0.2">
      <c r="E1451" s="1"/>
      <c r="G1451" s="1"/>
      <c r="H1451" s="1"/>
      <c r="I1451" s="7"/>
      <c r="J1451" s="7"/>
    </row>
    <row r="1452" spans="5:10" x14ac:dyDescent="0.2">
      <c r="E1452" s="1"/>
      <c r="G1452" s="1"/>
      <c r="H1452" s="1"/>
      <c r="I1452" s="7"/>
      <c r="J1452" s="7"/>
    </row>
    <row r="1453" spans="5:10" x14ac:dyDescent="0.2">
      <c r="E1453" s="1"/>
      <c r="G1453" s="1"/>
      <c r="H1453" s="1"/>
      <c r="I1453" s="7"/>
      <c r="J1453" s="7"/>
    </row>
    <row r="1454" spans="5:10" x14ac:dyDescent="0.2">
      <c r="E1454" s="1"/>
      <c r="G1454" s="1"/>
      <c r="H1454" s="1"/>
      <c r="I1454" s="7"/>
      <c r="J1454" s="7"/>
    </row>
    <row r="1455" spans="5:10" x14ac:dyDescent="0.2">
      <c r="E1455" s="1"/>
      <c r="G1455" s="1"/>
      <c r="H1455" s="1"/>
      <c r="I1455" s="7"/>
      <c r="J1455" s="7"/>
    </row>
    <row r="1456" spans="5:10" x14ac:dyDescent="0.2">
      <c r="E1456" s="1"/>
      <c r="G1456" s="1"/>
      <c r="H1456" s="1"/>
      <c r="I1456" s="7"/>
      <c r="J1456" s="7"/>
    </row>
    <row r="1457" spans="5:10" x14ac:dyDescent="0.2">
      <c r="E1457" s="1"/>
      <c r="G1457" s="1"/>
      <c r="H1457" s="1"/>
      <c r="I1457" s="7"/>
      <c r="J1457" s="7"/>
    </row>
    <row r="1458" spans="5:10" x14ac:dyDescent="0.2">
      <c r="E1458" s="1"/>
      <c r="G1458" s="1"/>
      <c r="H1458" s="1"/>
      <c r="I1458" s="7"/>
      <c r="J1458" s="7"/>
    </row>
    <row r="1459" spans="5:10" x14ac:dyDescent="0.2">
      <c r="E1459" s="1"/>
      <c r="G1459" s="1"/>
      <c r="H1459" s="1"/>
      <c r="I1459" s="7"/>
      <c r="J1459" s="7"/>
    </row>
    <row r="1460" spans="5:10" x14ac:dyDescent="0.2">
      <c r="E1460" s="1"/>
      <c r="G1460" s="1"/>
      <c r="H1460" s="1"/>
      <c r="I1460" s="7"/>
      <c r="J1460" s="7"/>
    </row>
    <row r="1461" spans="5:10" x14ac:dyDescent="0.2">
      <c r="E1461" s="1"/>
      <c r="G1461" s="1"/>
      <c r="H1461" s="1"/>
      <c r="I1461" s="7"/>
      <c r="J1461" s="7"/>
    </row>
    <row r="1462" spans="5:10" x14ac:dyDescent="0.2">
      <c r="E1462" s="1"/>
      <c r="G1462" s="1"/>
      <c r="H1462" s="1"/>
      <c r="I1462" s="7"/>
      <c r="J1462" s="7"/>
    </row>
    <row r="1463" spans="5:10" x14ac:dyDescent="0.2">
      <c r="E1463" s="1"/>
      <c r="G1463" s="1"/>
      <c r="H1463" s="1"/>
      <c r="I1463" s="7"/>
      <c r="J1463" s="7"/>
    </row>
    <row r="1464" spans="5:10" x14ac:dyDescent="0.2">
      <c r="E1464" s="1"/>
      <c r="G1464" s="1"/>
      <c r="H1464" s="1"/>
      <c r="I1464" s="7"/>
      <c r="J1464" s="7"/>
    </row>
    <row r="1465" spans="5:10" x14ac:dyDescent="0.2">
      <c r="E1465" s="1"/>
      <c r="G1465" s="1"/>
      <c r="H1465" s="1"/>
      <c r="I1465" s="7"/>
      <c r="J1465" s="7"/>
    </row>
    <row r="1466" spans="5:10" x14ac:dyDescent="0.2">
      <c r="E1466" s="1"/>
      <c r="G1466" s="1"/>
      <c r="H1466" s="1"/>
      <c r="I1466" s="7"/>
      <c r="J1466" s="7"/>
    </row>
    <row r="1467" spans="5:10" x14ac:dyDescent="0.2">
      <c r="E1467" s="1"/>
      <c r="G1467" s="1"/>
      <c r="H1467" s="1"/>
      <c r="I1467" s="7"/>
      <c r="J1467" s="7"/>
    </row>
    <row r="1468" spans="5:10" x14ac:dyDescent="0.2">
      <c r="E1468" s="1"/>
      <c r="G1468" s="1"/>
      <c r="H1468" s="1"/>
      <c r="I1468" s="7"/>
      <c r="J1468" s="7"/>
    </row>
    <row r="1469" spans="5:10" x14ac:dyDescent="0.2">
      <c r="E1469" s="1"/>
      <c r="G1469" s="1"/>
      <c r="H1469" s="1"/>
      <c r="I1469" s="7"/>
      <c r="J1469" s="7"/>
    </row>
    <row r="1470" spans="5:10" x14ac:dyDescent="0.2">
      <c r="E1470" s="1"/>
      <c r="G1470" s="1"/>
      <c r="H1470" s="1"/>
      <c r="I1470" s="7"/>
      <c r="J1470" s="7"/>
    </row>
    <row r="1471" spans="5:10" x14ac:dyDescent="0.2">
      <c r="E1471" s="1"/>
      <c r="G1471" s="1"/>
      <c r="H1471" s="1"/>
      <c r="I1471" s="7"/>
      <c r="J1471" s="7"/>
    </row>
    <row r="1472" spans="5:10" x14ac:dyDescent="0.2">
      <c r="E1472" s="1"/>
      <c r="G1472" s="1"/>
      <c r="H1472" s="1"/>
      <c r="I1472" s="7"/>
      <c r="J1472" s="7"/>
    </row>
    <row r="1473" spans="5:10" x14ac:dyDescent="0.2">
      <c r="E1473" s="1"/>
      <c r="G1473" s="1"/>
      <c r="H1473" s="1"/>
      <c r="I1473" s="7"/>
      <c r="J1473" s="7"/>
    </row>
    <row r="1474" spans="5:10" x14ac:dyDescent="0.2">
      <c r="E1474" s="1"/>
      <c r="G1474" s="1"/>
      <c r="H1474" s="1"/>
      <c r="I1474" s="7"/>
      <c r="J1474" s="7"/>
    </row>
    <row r="1475" spans="5:10" x14ac:dyDescent="0.2">
      <c r="E1475" s="1"/>
      <c r="G1475" s="1"/>
      <c r="H1475" s="1"/>
      <c r="I1475" s="7"/>
      <c r="J1475" s="7"/>
    </row>
    <row r="1476" spans="5:10" x14ac:dyDescent="0.2">
      <c r="E1476" s="1"/>
      <c r="G1476" s="1"/>
      <c r="H1476" s="1"/>
      <c r="I1476" s="7"/>
      <c r="J1476" s="7"/>
    </row>
    <row r="1477" spans="5:10" x14ac:dyDescent="0.2">
      <c r="E1477" s="1"/>
      <c r="G1477" s="1"/>
      <c r="H1477" s="1"/>
      <c r="I1477" s="7"/>
      <c r="J1477" s="7"/>
    </row>
    <row r="1478" spans="5:10" x14ac:dyDescent="0.2">
      <c r="E1478" s="1"/>
      <c r="G1478" s="1"/>
      <c r="H1478" s="1"/>
      <c r="I1478" s="7"/>
      <c r="J1478" s="7"/>
    </row>
    <row r="1479" spans="5:10" x14ac:dyDescent="0.2">
      <c r="E1479" s="1"/>
      <c r="G1479" s="1"/>
      <c r="H1479" s="1"/>
      <c r="I1479" s="7"/>
      <c r="J1479" s="7"/>
    </row>
    <row r="1480" spans="5:10" x14ac:dyDescent="0.2">
      <c r="E1480" s="1"/>
      <c r="G1480" s="1"/>
      <c r="H1480" s="1"/>
      <c r="I1480" s="7"/>
      <c r="J1480" s="7"/>
    </row>
    <row r="1481" spans="5:10" x14ac:dyDescent="0.2">
      <c r="E1481" s="1"/>
      <c r="G1481" s="1"/>
      <c r="H1481" s="1"/>
      <c r="I1481" s="7"/>
      <c r="J1481" s="7"/>
    </row>
    <row r="1482" spans="5:10" x14ac:dyDescent="0.2">
      <c r="E1482" s="1"/>
      <c r="G1482" s="1"/>
      <c r="H1482" s="1"/>
      <c r="I1482" s="7"/>
      <c r="J1482" s="7"/>
    </row>
    <row r="1483" spans="5:10" x14ac:dyDescent="0.2">
      <c r="E1483" s="1"/>
      <c r="G1483" s="1"/>
      <c r="H1483" s="1"/>
      <c r="I1483" s="7"/>
      <c r="J1483" s="7"/>
    </row>
    <row r="1484" spans="5:10" x14ac:dyDescent="0.2">
      <c r="E1484" s="1"/>
      <c r="G1484" s="1"/>
      <c r="H1484" s="1"/>
      <c r="I1484" s="7"/>
      <c r="J1484" s="7"/>
    </row>
    <row r="1485" spans="5:10" x14ac:dyDescent="0.2">
      <c r="E1485" s="1"/>
      <c r="G1485" s="1"/>
      <c r="H1485" s="1"/>
      <c r="I1485" s="7"/>
      <c r="J1485" s="7"/>
    </row>
    <row r="1486" spans="5:10" x14ac:dyDescent="0.2">
      <c r="E1486" s="1"/>
      <c r="G1486" s="1"/>
      <c r="H1486" s="1"/>
      <c r="I1486" s="7"/>
      <c r="J1486" s="7"/>
    </row>
    <row r="1487" spans="5:10" x14ac:dyDescent="0.2">
      <c r="E1487" s="1"/>
      <c r="G1487" s="1"/>
      <c r="H1487" s="1"/>
      <c r="I1487" s="7"/>
      <c r="J1487" s="7"/>
    </row>
    <row r="1488" spans="5:10" x14ac:dyDescent="0.2">
      <c r="E1488" s="1"/>
      <c r="G1488" s="1"/>
      <c r="H1488" s="1"/>
      <c r="I1488" s="7"/>
      <c r="J1488" s="7"/>
    </row>
    <row r="1489" spans="5:10" x14ac:dyDescent="0.2">
      <c r="E1489" s="1"/>
      <c r="G1489" s="1"/>
      <c r="H1489" s="1"/>
      <c r="I1489" s="7"/>
      <c r="J1489" s="7"/>
    </row>
    <row r="1490" spans="5:10" x14ac:dyDescent="0.2">
      <c r="E1490" s="1"/>
      <c r="G1490" s="1"/>
      <c r="H1490" s="1"/>
      <c r="I1490" s="7"/>
      <c r="J1490" s="7"/>
    </row>
    <row r="1491" spans="5:10" x14ac:dyDescent="0.2">
      <c r="E1491" s="1"/>
      <c r="G1491" s="1"/>
      <c r="H1491" s="1"/>
      <c r="I1491" s="7"/>
      <c r="J1491" s="7"/>
    </row>
    <row r="1492" spans="5:10" x14ac:dyDescent="0.2">
      <c r="E1492" s="1"/>
      <c r="G1492" s="1"/>
      <c r="H1492" s="1"/>
      <c r="I1492" s="7"/>
      <c r="J1492" s="7"/>
    </row>
    <row r="1493" spans="5:10" x14ac:dyDescent="0.2">
      <c r="E1493" s="1"/>
      <c r="G1493" s="1"/>
      <c r="H1493" s="1"/>
      <c r="I1493" s="7"/>
      <c r="J1493" s="7"/>
    </row>
    <row r="1494" spans="5:10" x14ac:dyDescent="0.2">
      <c r="E1494" s="1"/>
      <c r="G1494" s="1"/>
      <c r="H1494" s="1"/>
      <c r="I1494" s="7"/>
      <c r="J1494" s="7"/>
    </row>
    <row r="1495" spans="5:10" x14ac:dyDescent="0.2">
      <c r="E1495" s="1"/>
      <c r="G1495" s="1"/>
      <c r="H1495" s="1"/>
      <c r="I1495" s="7"/>
      <c r="J1495" s="7"/>
    </row>
    <row r="1496" spans="5:10" x14ac:dyDescent="0.2">
      <c r="E1496" s="1"/>
      <c r="G1496" s="1"/>
      <c r="H1496" s="1"/>
      <c r="I1496" s="7"/>
      <c r="J1496" s="7"/>
    </row>
    <row r="1497" spans="5:10" x14ac:dyDescent="0.2">
      <c r="E1497" s="1"/>
      <c r="G1497" s="1"/>
      <c r="H1497" s="1"/>
      <c r="I1497" s="7"/>
      <c r="J1497" s="7"/>
    </row>
    <row r="1498" spans="5:10" x14ac:dyDescent="0.2">
      <c r="E1498" s="1"/>
      <c r="G1498" s="1"/>
      <c r="H1498" s="1"/>
      <c r="I1498" s="7"/>
      <c r="J1498" s="7"/>
    </row>
    <row r="1499" spans="5:10" x14ac:dyDescent="0.2">
      <c r="E1499" s="1"/>
      <c r="G1499" s="1"/>
      <c r="H1499" s="1"/>
      <c r="I1499" s="7"/>
      <c r="J1499" s="7"/>
    </row>
    <row r="1500" spans="5:10" x14ac:dyDescent="0.2">
      <c r="E1500" s="1"/>
      <c r="G1500" s="1"/>
      <c r="H1500" s="1"/>
      <c r="I1500" s="7"/>
      <c r="J1500" s="7"/>
    </row>
    <row r="1501" spans="5:10" x14ac:dyDescent="0.2">
      <c r="E1501" s="1"/>
      <c r="G1501" s="1"/>
      <c r="H1501" s="1"/>
      <c r="I1501" s="7"/>
      <c r="J1501" s="7"/>
    </row>
    <row r="1502" spans="5:10" x14ac:dyDescent="0.2">
      <c r="E1502" s="1"/>
      <c r="G1502" s="1"/>
      <c r="H1502" s="1"/>
      <c r="I1502" s="7"/>
      <c r="J1502" s="7"/>
    </row>
    <row r="1503" spans="5:10" x14ac:dyDescent="0.2">
      <c r="E1503" s="1"/>
      <c r="G1503" s="1"/>
      <c r="H1503" s="1"/>
      <c r="I1503" s="7"/>
      <c r="J1503" s="7"/>
    </row>
    <row r="1504" spans="5:10" x14ac:dyDescent="0.2">
      <c r="E1504" s="1"/>
      <c r="G1504" s="1"/>
      <c r="H1504" s="1"/>
      <c r="I1504" s="7"/>
      <c r="J1504" s="7"/>
    </row>
    <row r="1505" spans="5:10" x14ac:dyDescent="0.2">
      <c r="E1505" s="1"/>
      <c r="G1505" s="1"/>
      <c r="H1505" s="1"/>
      <c r="I1505" s="7"/>
      <c r="J1505" s="7"/>
    </row>
    <row r="1506" spans="5:10" x14ac:dyDescent="0.2">
      <c r="E1506" s="1"/>
      <c r="G1506" s="1"/>
      <c r="H1506" s="1"/>
      <c r="I1506" s="7"/>
      <c r="J1506" s="7"/>
    </row>
    <row r="1507" spans="5:10" x14ac:dyDescent="0.2">
      <c r="E1507" s="1"/>
      <c r="G1507" s="1"/>
      <c r="H1507" s="1"/>
      <c r="I1507" s="7"/>
      <c r="J1507" s="7"/>
    </row>
    <row r="1508" spans="5:10" x14ac:dyDescent="0.2">
      <c r="E1508" s="1"/>
      <c r="G1508" s="1"/>
      <c r="H1508" s="1"/>
      <c r="I1508" s="7"/>
      <c r="J1508" s="7"/>
    </row>
    <row r="1509" spans="5:10" x14ac:dyDescent="0.2">
      <c r="E1509" s="1"/>
      <c r="G1509" s="1"/>
      <c r="H1509" s="1"/>
      <c r="I1509" s="7"/>
      <c r="J1509" s="7"/>
    </row>
    <row r="1510" spans="5:10" x14ac:dyDescent="0.2">
      <c r="E1510" s="1"/>
      <c r="G1510" s="1"/>
      <c r="H1510" s="1"/>
      <c r="I1510" s="7"/>
      <c r="J1510" s="7"/>
    </row>
    <row r="1511" spans="5:10" x14ac:dyDescent="0.2">
      <c r="E1511" s="1"/>
      <c r="G1511" s="1"/>
      <c r="H1511" s="1"/>
      <c r="I1511" s="7"/>
      <c r="J1511" s="7"/>
    </row>
    <row r="1512" spans="5:10" x14ac:dyDescent="0.2">
      <c r="E1512" s="1"/>
      <c r="G1512" s="1"/>
      <c r="H1512" s="1"/>
      <c r="I1512" s="7"/>
      <c r="J1512" s="7"/>
    </row>
    <row r="1513" spans="5:10" x14ac:dyDescent="0.2">
      <c r="E1513" s="1"/>
      <c r="G1513" s="1"/>
      <c r="H1513" s="1"/>
      <c r="I1513" s="7"/>
      <c r="J1513" s="7"/>
    </row>
    <row r="1514" spans="5:10" x14ac:dyDescent="0.2">
      <c r="E1514" s="1"/>
      <c r="G1514" s="1"/>
      <c r="H1514" s="1"/>
      <c r="I1514" s="7"/>
      <c r="J1514" s="7"/>
    </row>
    <row r="1515" spans="5:10" x14ac:dyDescent="0.2">
      <c r="E1515" s="1"/>
      <c r="G1515" s="1"/>
      <c r="H1515" s="1"/>
      <c r="I1515" s="7"/>
      <c r="J1515" s="7"/>
    </row>
    <row r="1516" spans="5:10" x14ac:dyDescent="0.2">
      <c r="E1516" s="1"/>
      <c r="G1516" s="1"/>
      <c r="H1516" s="1"/>
      <c r="I1516" s="7"/>
      <c r="J1516" s="7"/>
    </row>
    <row r="1517" spans="5:10" x14ac:dyDescent="0.2">
      <c r="E1517" s="1"/>
      <c r="G1517" s="1"/>
      <c r="H1517" s="1"/>
      <c r="I1517" s="7"/>
      <c r="J1517" s="7"/>
    </row>
    <row r="1518" spans="5:10" x14ac:dyDescent="0.2">
      <c r="E1518" s="1"/>
      <c r="G1518" s="1"/>
      <c r="H1518" s="1"/>
      <c r="I1518" s="7"/>
      <c r="J1518" s="7"/>
    </row>
    <row r="1519" spans="5:10" x14ac:dyDescent="0.2">
      <c r="E1519" s="1"/>
      <c r="G1519" s="1"/>
      <c r="H1519" s="1"/>
      <c r="I1519" s="7"/>
      <c r="J1519" s="7"/>
    </row>
    <row r="1520" spans="5:10" x14ac:dyDescent="0.2">
      <c r="E1520" s="1"/>
      <c r="G1520" s="1"/>
      <c r="H1520" s="1"/>
      <c r="I1520" s="7"/>
      <c r="J1520" s="7"/>
    </row>
    <row r="1521" spans="5:10" x14ac:dyDescent="0.2">
      <c r="E1521" s="1"/>
      <c r="G1521" s="1"/>
      <c r="H1521" s="1"/>
      <c r="I1521" s="7"/>
      <c r="J1521" s="7"/>
    </row>
    <row r="1522" spans="5:10" x14ac:dyDescent="0.2">
      <c r="E1522" s="1"/>
      <c r="G1522" s="1"/>
      <c r="H1522" s="1"/>
      <c r="I1522" s="7"/>
      <c r="J1522" s="7"/>
    </row>
    <row r="1523" spans="5:10" x14ac:dyDescent="0.2">
      <c r="E1523" s="1"/>
      <c r="G1523" s="1"/>
      <c r="H1523" s="1"/>
      <c r="I1523" s="7"/>
      <c r="J1523" s="7"/>
    </row>
    <row r="1524" spans="5:10" x14ac:dyDescent="0.2">
      <c r="E1524" s="1"/>
      <c r="G1524" s="1"/>
      <c r="H1524" s="1"/>
      <c r="I1524" s="7"/>
      <c r="J1524" s="7"/>
    </row>
    <row r="1525" spans="5:10" x14ac:dyDescent="0.2">
      <c r="E1525" s="1"/>
      <c r="G1525" s="1"/>
      <c r="H1525" s="1"/>
      <c r="I1525" s="7"/>
      <c r="J1525" s="7"/>
    </row>
    <row r="1526" spans="5:10" x14ac:dyDescent="0.2">
      <c r="E1526" s="1"/>
      <c r="G1526" s="1"/>
      <c r="H1526" s="1"/>
      <c r="I1526" s="7"/>
      <c r="J1526" s="7"/>
    </row>
    <row r="1527" spans="5:10" x14ac:dyDescent="0.2">
      <c r="E1527" s="1"/>
      <c r="G1527" s="1"/>
      <c r="H1527" s="1"/>
      <c r="I1527" s="7"/>
      <c r="J1527" s="7"/>
    </row>
    <row r="1528" spans="5:10" x14ac:dyDescent="0.2">
      <c r="E1528" s="1"/>
      <c r="G1528" s="1"/>
      <c r="H1528" s="1"/>
      <c r="I1528" s="7"/>
      <c r="J1528" s="7"/>
    </row>
    <row r="1529" spans="5:10" x14ac:dyDescent="0.2">
      <c r="E1529" s="1"/>
      <c r="G1529" s="1"/>
      <c r="H1529" s="1"/>
      <c r="I1529" s="7"/>
      <c r="J1529" s="7"/>
    </row>
    <row r="1530" spans="5:10" x14ac:dyDescent="0.2">
      <c r="E1530" s="1"/>
      <c r="G1530" s="1"/>
      <c r="H1530" s="1"/>
      <c r="I1530" s="7"/>
      <c r="J1530" s="7"/>
    </row>
    <row r="1531" spans="5:10" x14ac:dyDescent="0.2">
      <c r="E1531" s="1"/>
      <c r="G1531" s="1"/>
      <c r="H1531" s="1"/>
      <c r="I1531" s="7"/>
      <c r="J1531" s="7"/>
    </row>
    <row r="1532" spans="5:10" x14ac:dyDescent="0.2">
      <c r="E1532" s="1"/>
      <c r="G1532" s="1"/>
      <c r="H1532" s="1"/>
      <c r="I1532" s="7"/>
      <c r="J1532" s="7"/>
    </row>
    <row r="1533" spans="5:10" x14ac:dyDescent="0.2">
      <c r="E1533" s="1"/>
      <c r="G1533" s="1"/>
      <c r="H1533" s="1"/>
      <c r="I1533" s="7"/>
      <c r="J1533" s="7"/>
    </row>
    <row r="1534" spans="5:10" x14ac:dyDescent="0.2">
      <c r="E1534" s="1"/>
      <c r="G1534" s="1"/>
      <c r="H1534" s="1"/>
      <c r="I1534" s="7"/>
      <c r="J1534" s="7"/>
    </row>
    <row r="1535" spans="5:10" x14ac:dyDescent="0.2">
      <c r="E1535" s="1"/>
      <c r="G1535" s="1"/>
      <c r="H1535" s="1"/>
      <c r="I1535" s="7"/>
      <c r="J1535" s="7"/>
    </row>
    <row r="1536" spans="5:10" x14ac:dyDescent="0.2">
      <c r="E1536" s="1"/>
      <c r="G1536" s="1"/>
      <c r="H1536" s="1"/>
      <c r="I1536" s="7"/>
      <c r="J1536" s="7"/>
    </row>
    <row r="1537" spans="5:10" x14ac:dyDescent="0.2">
      <c r="E1537" s="1"/>
      <c r="G1537" s="1"/>
      <c r="H1537" s="1"/>
      <c r="I1537" s="7"/>
      <c r="J1537" s="7"/>
    </row>
    <row r="1538" spans="5:10" x14ac:dyDescent="0.2">
      <c r="E1538" s="1"/>
      <c r="G1538" s="1"/>
      <c r="H1538" s="1"/>
      <c r="I1538" s="7"/>
      <c r="J1538" s="7"/>
    </row>
    <row r="1539" spans="5:10" x14ac:dyDescent="0.2">
      <c r="E1539" s="1"/>
      <c r="G1539" s="1"/>
      <c r="H1539" s="1"/>
      <c r="I1539" s="7"/>
      <c r="J1539" s="7"/>
    </row>
    <row r="1540" spans="5:10" x14ac:dyDescent="0.2">
      <c r="E1540" s="1"/>
      <c r="G1540" s="1"/>
      <c r="H1540" s="1"/>
      <c r="I1540" s="7"/>
      <c r="J1540" s="7"/>
    </row>
    <row r="1541" spans="5:10" x14ac:dyDescent="0.2">
      <c r="E1541" s="1"/>
      <c r="G1541" s="1"/>
      <c r="H1541" s="1"/>
      <c r="I1541" s="7"/>
      <c r="J1541" s="7"/>
    </row>
    <row r="1542" spans="5:10" x14ac:dyDescent="0.2">
      <c r="E1542" s="1"/>
      <c r="G1542" s="1"/>
      <c r="H1542" s="1"/>
      <c r="I1542" s="7"/>
      <c r="J1542" s="7"/>
    </row>
    <row r="1543" spans="5:10" x14ac:dyDescent="0.2">
      <c r="E1543" s="1"/>
      <c r="G1543" s="1"/>
      <c r="H1543" s="1"/>
      <c r="I1543" s="7"/>
      <c r="J1543" s="7"/>
    </row>
    <row r="1544" spans="5:10" x14ac:dyDescent="0.2">
      <c r="E1544" s="1"/>
      <c r="G1544" s="1"/>
      <c r="H1544" s="1"/>
      <c r="I1544" s="7"/>
      <c r="J1544" s="7"/>
    </row>
    <row r="1545" spans="5:10" x14ac:dyDescent="0.2">
      <c r="E1545" s="1"/>
      <c r="G1545" s="1"/>
      <c r="H1545" s="1"/>
      <c r="I1545" s="7"/>
      <c r="J1545" s="7"/>
    </row>
    <row r="1546" spans="5:10" x14ac:dyDescent="0.2">
      <c r="E1546" s="1"/>
      <c r="G1546" s="1"/>
      <c r="H1546" s="1"/>
      <c r="I1546" s="7"/>
      <c r="J1546" s="7"/>
    </row>
    <row r="1547" spans="5:10" x14ac:dyDescent="0.2">
      <c r="E1547" s="1"/>
      <c r="G1547" s="1"/>
      <c r="H1547" s="1"/>
      <c r="I1547" s="7"/>
      <c r="J1547" s="7"/>
    </row>
    <row r="1548" spans="5:10" x14ac:dyDescent="0.2">
      <c r="E1548" s="1"/>
      <c r="G1548" s="1"/>
      <c r="H1548" s="1"/>
      <c r="I1548" s="7"/>
      <c r="J1548" s="7"/>
    </row>
    <row r="1549" spans="5:10" x14ac:dyDescent="0.2">
      <c r="E1549" s="1"/>
      <c r="G1549" s="1"/>
      <c r="H1549" s="1"/>
      <c r="I1549" s="7"/>
      <c r="J1549" s="7"/>
    </row>
    <row r="1550" spans="5:10" x14ac:dyDescent="0.2">
      <c r="E1550" s="1"/>
      <c r="G1550" s="1"/>
      <c r="H1550" s="1"/>
      <c r="I1550" s="7"/>
      <c r="J1550" s="7"/>
    </row>
    <row r="1551" spans="5:10" x14ac:dyDescent="0.2">
      <c r="E1551" s="1"/>
      <c r="G1551" s="1"/>
      <c r="H1551" s="1"/>
      <c r="I1551" s="7"/>
      <c r="J1551" s="7"/>
    </row>
    <row r="1552" spans="5:10" x14ac:dyDescent="0.2">
      <c r="E1552" s="1"/>
      <c r="G1552" s="1"/>
      <c r="H1552" s="1"/>
      <c r="I1552" s="7"/>
      <c r="J1552" s="7"/>
    </row>
    <row r="1553" spans="5:10" x14ac:dyDescent="0.2">
      <c r="E1553" s="1"/>
      <c r="G1553" s="1"/>
      <c r="H1553" s="1"/>
      <c r="I1553" s="7"/>
      <c r="J1553" s="7"/>
    </row>
    <row r="1554" spans="5:10" x14ac:dyDescent="0.2">
      <c r="E1554" s="1"/>
      <c r="G1554" s="1"/>
      <c r="H1554" s="1"/>
      <c r="I1554" s="7"/>
      <c r="J1554" s="7"/>
    </row>
    <row r="1555" spans="5:10" x14ac:dyDescent="0.2">
      <c r="E1555" s="1"/>
      <c r="G1555" s="1"/>
      <c r="H1555" s="1"/>
      <c r="I1555" s="7"/>
      <c r="J1555" s="7"/>
    </row>
    <row r="1556" spans="5:10" x14ac:dyDescent="0.2">
      <c r="E1556" s="1"/>
      <c r="G1556" s="1"/>
      <c r="H1556" s="1"/>
      <c r="I1556" s="7"/>
      <c r="J1556" s="7"/>
    </row>
    <row r="1557" spans="5:10" x14ac:dyDescent="0.2">
      <c r="E1557" s="1"/>
      <c r="G1557" s="1"/>
      <c r="H1557" s="1"/>
      <c r="I1557" s="7"/>
      <c r="J1557" s="7"/>
    </row>
    <row r="1558" spans="5:10" x14ac:dyDescent="0.2">
      <c r="E1558" s="1"/>
      <c r="G1558" s="1"/>
      <c r="H1558" s="1"/>
      <c r="I1558" s="7"/>
      <c r="J1558" s="7"/>
    </row>
    <row r="1559" spans="5:10" x14ac:dyDescent="0.2">
      <c r="E1559" s="1"/>
      <c r="G1559" s="1"/>
      <c r="H1559" s="1"/>
      <c r="I1559" s="7"/>
      <c r="J1559" s="7"/>
    </row>
    <row r="1560" spans="5:10" x14ac:dyDescent="0.2">
      <c r="E1560" s="1"/>
      <c r="G1560" s="1"/>
      <c r="H1560" s="1"/>
      <c r="I1560" s="7"/>
      <c r="J1560" s="7"/>
    </row>
    <row r="1561" spans="5:10" x14ac:dyDescent="0.2">
      <c r="E1561" s="1"/>
      <c r="G1561" s="1"/>
      <c r="H1561" s="1"/>
      <c r="I1561" s="7"/>
      <c r="J1561" s="7"/>
    </row>
    <row r="1562" spans="5:10" x14ac:dyDescent="0.2">
      <c r="E1562" s="1"/>
      <c r="G1562" s="1"/>
      <c r="H1562" s="1"/>
      <c r="I1562" s="7"/>
      <c r="J1562" s="7"/>
    </row>
    <row r="1563" spans="5:10" x14ac:dyDescent="0.2">
      <c r="E1563" s="1"/>
      <c r="G1563" s="1"/>
      <c r="H1563" s="1"/>
      <c r="I1563" s="7"/>
      <c r="J1563" s="7"/>
    </row>
    <row r="1564" spans="5:10" x14ac:dyDescent="0.2">
      <c r="E1564" s="1"/>
      <c r="G1564" s="1"/>
      <c r="H1564" s="1"/>
      <c r="I1564" s="7"/>
      <c r="J1564" s="7"/>
    </row>
    <row r="1565" spans="5:10" x14ac:dyDescent="0.2">
      <c r="E1565" s="1"/>
      <c r="G1565" s="1"/>
      <c r="H1565" s="1"/>
      <c r="I1565" s="7"/>
      <c r="J1565" s="7"/>
    </row>
    <row r="1566" spans="5:10" x14ac:dyDescent="0.2">
      <c r="E1566" s="1"/>
      <c r="G1566" s="1"/>
      <c r="H1566" s="1"/>
      <c r="I1566" s="7"/>
      <c r="J1566" s="7"/>
    </row>
    <row r="1567" spans="5:10" x14ac:dyDescent="0.2">
      <c r="E1567" s="1"/>
      <c r="G1567" s="1"/>
      <c r="H1567" s="1"/>
      <c r="I1567" s="7"/>
      <c r="J1567" s="7"/>
    </row>
    <row r="1568" spans="5:10" x14ac:dyDescent="0.2">
      <c r="E1568" s="1"/>
      <c r="G1568" s="1"/>
      <c r="H1568" s="1"/>
      <c r="I1568" s="7"/>
      <c r="J1568" s="7"/>
    </row>
    <row r="1569" spans="5:10" x14ac:dyDescent="0.2">
      <c r="E1569" s="1"/>
      <c r="G1569" s="1"/>
      <c r="H1569" s="1"/>
      <c r="I1569" s="7"/>
      <c r="J1569" s="7"/>
    </row>
    <row r="1570" spans="5:10" x14ac:dyDescent="0.2">
      <c r="E1570" s="1"/>
      <c r="G1570" s="1"/>
      <c r="H1570" s="1"/>
      <c r="I1570" s="7"/>
      <c r="J1570" s="7"/>
    </row>
    <row r="1571" spans="5:10" x14ac:dyDescent="0.2">
      <c r="E1571" s="1"/>
      <c r="G1571" s="1"/>
      <c r="H1571" s="1"/>
      <c r="I1571" s="7"/>
      <c r="J1571" s="7"/>
    </row>
    <row r="1572" spans="5:10" x14ac:dyDescent="0.2">
      <c r="E1572" s="1"/>
      <c r="G1572" s="1"/>
      <c r="H1572" s="1"/>
      <c r="I1572" s="7"/>
      <c r="J1572" s="7"/>
    </row>
    <row r="1573" spans="5:10" x14ac:dyDescent="0.2">
      <c r="E1573" s="1"/>
      <c r="G1573" s="1"/>
      <c r="H1573" s="1"/>
      <c r="I1573" s="7"/>
      <c r="J1573" s="7"/>
    </row>
    <row r="1574" spans="5:10" x14ac:dyDescent="0.2">
      <c r="E1574" s="1"/>
      <c r="G1574" s="1"/>
      <c r="H1574" s="1"/>
      <c r="I1574" s="7"/>
      <c r="J1574" s="7"/>
    </row>
    <row r="1575" spans="5:10" x14ac:dyDescent="0.2">
      <c r="E1575" s="1"/>
      <c r="G1575" s="1"/>
      <c r="H1575" s="1"/>
      <c r="I1575" s="7"/>
      <c r="J1575" s="7"/>
    </row>
    <row r="1576" spans="5:10" x14ac:dyDescent="0.2">
      <c r="E1576" s="1"/>
      <c r="G1576" s="1"/>
      <c r="H1576" s="1"/>
      <c r="I1576" s="7"/>
      <c r="J1576" s="7"/>
    </row>
    <row r="1577" spans="5:10" x14ac:dyDescent="0.2">
      <c r="E1577" s="1"/>
      <c r="G1577" s="1"/>
      <c r="H1577" s="1"/>
      <c r="I1577" s="7"/>
      <c r="J1577" s="7"/>
    </row>
    <row r="1578" spans="5:10" x14ac:dyDescent="0.2">
      <c r="E1578" s="1"/>
      <c r="G1578" s="1"/>
      <c r="H1578" s="1"/>
      <c r="I1578" s="7"/>
      <c r="J1578" s="7"/>
    </row>
    <row r="1579" spans="5:10" x14ac:dyDescent="0.2">
      <c r="E1579" s="1"/>
      <c r="G1579" s="1"/>
      <c r="H1579" s="1"/>
      <c r="I1579" s="7"/>
      <c r="J1579" s="7"/>
    </row>
    <row r="1580" spans="5:10" x14ac:dyDescent="0.2">
      <c r="E1580" s="1"/>
      <c r="G1580" s="1"/>
      <c r="H1580" s="1"/>
      <c r="I1580" s="7"/>
      <c r="J1580" s="7"/>
    </row>
    <row r="1581" spans="5:10" x14ac:dyDescent="0.2">
      <c r="E1581" s="1"/>
      <c r="G1581" s="1"/>
      <c r="H1581" s="1"/>
      <c r="I1581" s="7"/>
      <c r="J1581" s="7"/>
    </row>
    <row r="1582" spans="5:10" x14ac:dyDescent="0.2">
      <c r="E1582" s="1"/>
      <c r="G1582" s="1"/>
      <c r="H1582" s="1"/>
      <c r="I1582" s="7"/>
      <c r="J1582" s="7"/>
    </row>
    <row r="1583" spans="5:10" x14ac:dyDescent="0.2">
      <c r="E1583" s="1"/>
      <c r="G1583" s="1"/>
      <c r="H1583" s="1"/>
      <c r="I1583" s="7"/>
      <c r="J1583" s="7"/>
    </row>
    <row r="1584" spans="5:10" x14ac:dyDescent="0.2">
      <c r="E1584" s="1"/>
      <c r="G1584" s="1"/>
      <c r="H1584" s="1"/>
      <c r="I1584" s="7"/>
      <c r="J1584" s="7"/>
    </row>
    <row r="1585" spans="5:10" x14ac:dyDescent="0.2">
      <c r="E1585" s="1"/>
      <c r="G1585" s="1"/>
      <c r="H1585" s="1"/>
      <c r="I1585" s="7"/>
      <c r="J1585" s="7"/>
    </row>
    <row r="1586" spans="5:10" x14ac:dyDescent="0.2">
      <c r="E1586" s="1"/>
      <c r="G1586" s="1"/>
      <c r="H1586" s="1"/>
      <c r="I1586" s="7"/>
      <c r="J1586" s="7"/>
    </row>
    <row r="1587" spans="5:10" x14ac:dyDescent="0.2">
      <c r="E1587" s="1"/>
      <c r="G1587" s="1"/>
      <c r="H1587" s="1"/>
      <c r="I1587" s="7"/>
      <c r="J1587" s="7"/>
    </row>
    <row r="1588" spans="5:10" x14ac:dyDescent="0.2">
      <c r="E1588" s="1"/>
      <c r="G1588" s="1"/>
      <c r="H1588" s="1"/>
      <c r="I1588" s="7"/>
      <c r="J1588" s="7"/>
    </row>
    <row r="1589" spans="5:10" x14ac:dyDescent="0.2">
      <c r="E1589" s="1"/>
      <c r="G1589" s="1"/>
      <c r="H1589" s="1"/>
      <c r="I1589" s="7"/>
      <c r="J1589" s="7"/>
    </row>
    <row r="1590" spans="5:10" x14ac:dyDescent="0.2">
      <c r="E1590" s="1"/>
      <c r="G1590" s="1"/>
      <c r="H1590" s="1"/>
      <c r="I1590" s="7"/>
      <c r="J1590" s="7"/>
    </row>
    <row r="1591" spans="5:10" x14ac:dyDescent="0.2">
      <c r="E1591" s="1"/>
      <c r="G1591" s="1"/>
      <c r="H1591" s="1"/>
      <c r="I1591" s="7"/>
      <c r="J1591" s="7"/>
    </row>
    <row r="1592" spans="5:10" x14ac:dyDescent="0.2">
      <c r="E1592" s="1"/>
      <c r="G1592" s="1"/>
      <c r="H1592" s="1"/>
      <c r="I1592" s="7"/>
      <c r="J1592" s="7"/>
    </row>
    <row r="1593" spans="5:10" x14ac:dyDescent="0.2">
      <c r="E1593" s="1"/>
      <c r="G1593" s="1"/>
      <c r="H1593" s="1"/>
      <c r="I1593" s="7"/>
      <c r="J1593" s="7"/>
    </row>
    <row r="1594" spans="5:10" x14ac:dyDescent="0.2">
      <c r="E1594" s="1"/>
      <c r="G1594" s="1"/>
      <c r="H1594" s="1"/>
      <c r="I1594" s="7"/>
      <c r="J1594" s="7"/>
    </row>
    <row r="1595" spans="5:10" x14ac:dyDescent="0.2">
      <c r="E1595" s="1"/>
      <c r="G1595" s="1"/>
      <c r="H1595" s="1"/>
      <c r="I1595" s="7"/>
      <c r="J1595" s="7"/>
    </row>
    <row r="1596" spans="5:10" x14ac:dyDescent="0.2">
      <c r="E1596" s="1"/>
      <c r="G1596" s="1"/>
      <c r="H1596" s="1"/>
      <c r="I1596" s="7"/>
      <c r="J1596" s="7"/>
    </row>
    <row r="1597" spans="5:10" x14ac:dyDescent="0.2">
      <c r="E1597" s="1"/>
      <c r="G1597" s="1"/>
      <c r="H1597" s="1"/>
      <c r="I1597" s="7"/>
      <c r="J1597" s="7"/>
    </row>
    <row r="1598" spans="5:10" x14ac:dyDescent="0.2">
      <c r="E1598" s="1"/>
      <c r="G1598" s="1"/>
      <c r="H1598" s="1"/>
      <c r="I1598" s="7"/>
      <c r="J1598" s="7"/>
    </row>
    <row r="1599" spans="5:10" x14ac:dyDescent="0.2">
      <c r="E1599" s="1"/>
      <c r="G1599" s="1"/>
      <c r="H1599" s="1"/>
      <c r="I1599" s="7"/>
      <c r="J1599" s="7"/>
    </row>
    <row r="1600" spans="5:10" x14ac:dyDescent="0.2">
      <c r="E1600" s="1"/>
      <c r="G1600" s="1"/>
      <c r="H1600" s="1"/>
      <c r="I1600" s="7"/>
      <c r="J1600" s="7"/>
    </row>
    <row r="1601" spans="5:10" x14ac:dyDescent="0.2">
      <c r="E1601" s="1"/>
      <c r="G1601" s="1"/>
      <c r="H1601" s="1"/>
      <c r="I1601" s="7"/>
      <c r="J1601" s="7"/>
    </row>
    <row r="1602" spans="5:10" x14ac:dyDescent="0.2">
      <c r="E1602" s="1"/>
      <c r="G1602" s="1"/>
      <c r="H1602" s="1"/>
      <c r="I1602" s="7"/>
      <c r="J1602" s="7"/>
    </row>
    <row r="1603" spans="5:10" x14ac:dyDescent="0.2">
      <c r="E1603" s="1"/>
      <c r="G1603" s="1"/>
      <c r="H1603" s="1"/>
      <c r="I1603" s="7"/>
      <c r="J1603" s="7"/>
    </row>
    <row r="1604" spans="5:10" x14ac:dyDescent="0.2">
      <c r="E1604" s="1"/>
      <c r="G1604" s="1"/>
      <c r="H1604" s="1"/>
      <c r="I1604" s="7"/>
      <c r="J1604" s="7"/>
    </row>
    <row r="1605" spans="5:10" x14ac:dyDescent="0.2">
      <c r="E1605" s="1"/>
      <c r="G1605" s="1"/>
      <c r="H1605" s="1"/>
      <c r="I1605" s="7"/>
      <c r="J1605" s="7"/>
    </row>
    <row r="1606" spans="5:10" x14ac:dyDescent="0.2">
      <c r="E1606" s="1"/>
      <c r="G1606" s="1"/>
      <c r="H1606" s="1"/>
      <c r="I1606" s="7"/>
      <c r="J1606" s="7"/>
    </row>
    <row r="1607" spans="5:10" x14ac:dyDescent="0.2">
      <c r="E1607" s="1"/>
      <c r="G1607" s="1"/>
      <c r="H1607" s="1"/>
      <c r="I1607" s="7"/>
      <c r="J1607" s="7"/>
    </row>
    <row r="1608" spans="5:10" x14ac:dyDescent="0.2">
      <c r="E1608" s="1"/>
      <c r="G1608" s="1"/>
      <c r="H1608" s="1"/>
      <c r="I1608" s="7"/>
      <c r="J1608" s="7"/>
    </row>
    <row r="1609" spans="5:10" x14ac:dyDescent="0.2">
      <c r="E1609" s="1"/>
      <c r="G1609" s="1"/>
      <c r="H1609" s="1"/>
      <c r="I1609" s="7"/>
      <c r="J1609" s="7"/>
    </row>
    <row r="1610" spans="5:10" x14ac:dyDescent="0.2">
      <c r="E1610" s="1"/>
      <c r="G1610" s="1"/>
      <c r="H1610" s="1"/>
      <c r="I1610" s="7"/>
      <c r="J1610" s="7"/>
    </row>
    <row r="1611" spans="5:10" x14ac:dyDescent="0.2">
      <c r="E1611" s="1"/>
      <c r="G1611" s="1"/>
      <c r="H1611" s="1"/>
      <c r="I1611" s="7"/>
      <c r="J1611" s="7"/>
    </row>
    <row r="1612" spans="5:10" x14ac:dyDescent="0.2">
      <c r="E1612" s="1"/>
      <c r="G1612" s="1"/>
      <c r="H1612" s="1"/>
      <c r="I1612" s="7"/>
      <c r="J1612" s="7"/>
    </row>
    <row r="1613" spans="5:10" x14ac:dyDescent="0.2">
      <c r="E1613" s="1"/>
      <c r="G1613" s="1"/>
      <c r="H1613" s="1"/>
      <c r="I1613" s="7"/>
      <c r="J1613" s="7"/>
    </row>
    <row r="1614" spans="5:10" x14ac:dyDescent="0.2">
      <c r="E1614" s="1"/>
      <c r="G1614" s="1"/>
      <c r="H1614" s="1"/>
      <c r="I1614" s="7"/>
      <c r="J1614" s="7"/>
    </row>
    <row r="1615" spans="5:10" x14ac:dyDescent="0.2">
      <c r="E1615" s="1"/>
      <c r="G1615" s="1"/>
      <c r="H1615" s="1"/>
      <c r="I1615" s="7"/>
      <c r="J1615" s="7"/>
    </row>
    <row r="1616" spans="5:10" x14ac:dyDescent="0.2">
      <c r="E1616" s="1"/>
      <c r="G1616" s="1"/>
      <c r="H1616" s="1"/>
      <c r="I1616" s="7"/>
      <c r="J1616" s="7"/>
    </row>
    <row r="1617" spans="5:10" x14ac:dyDescent="0.2">
      <c r="E1617" s="1"/>
      <c r="G1617" s="1"/>
      <c r="H1617" s="1"/>
      <c r="I1617" s="7"/>
      <c r="J1617" s="7"/>
    </row>
    <row r="1618" spans="5:10" x14ac:dyDescent="0.2">
      <c r="E1618" s="1"/>
      <c r="G1618" s="1"/>
      <c r="H1618" s="1"/>
      <c r="I1618" s="7"/>
      <c r="J1618" s="7"/>
    </row>
    <row r="1619" spans="5:10" x14ac:dyDescent="0.2">
      <c r="E1619" s="1"/>
      <c r="G1619" s="1"/>
      <c r="H1619" s="1"/>
      <c r="I1619" s="7"/>
      <c r="J1619" s="7"/>
    </row>
    <row r="1620" spans="5:10" x14ac:dyDescent="0.2">
      <c r="E1620" s="1"/>
      <c r="G1620" s="1"/>
      <c r="H1620" s="1"/>
      <c r="I1620" s="7"/>
      <c r="J1620" s="7"/>
    </row>
    <row r="1621" spans="5:10" x14ac:dyDescent="0.2">
      <c r="E1621" s="1"/>
      <c r="G1621" s="1"/>
      <c r="H1621" s="1"/>
      <c r="I1621" s="7"/>
      <c r="J1621" s="7"/>
    </row>
    <row r="1622" spans="5:10" x14ac:dyDescent="0.2">
      <c r="E1622" s="1"/>
      <c r="G1622" s="1"/>
      <c r="H1622" s="1"/>
      <c r="I1622" s="7"/>
      <c r="J1622" s="7"/>
    </row>
    <row r="1623" spans="5:10" x14ac:dyDescent="0.2">
      <c r="E1623" s="1"/>
      <c r="G1623" s="1"/>
      <c r="H1623" s="1"/>
      <c r="I1623" s="7"/>
      <c r="J1623" s="7"/>
    </row>
    <row r="1624" spans="5:10" x14ac:dyDescent="0.2">
      <c r="E1624" s="1"/>
      <c r="G1624" s="1"/>
      <c r="H1624" s="1"/>
      <c r="I1624" s="7"/>
      <c r="J1624" s="7"/>
    </row>
    <row r="1625" spans="5:10" x14ac:dyDescent="0.2">
      <c r="E1625" s="1"/>
      <c r="G1625" s="1"/>
      <c r="H1625" s="1"/>
      <c r="I1625" s="7"/>
      <c r="J1625" s="7"/>
    </row>
    <row r="1626" spans="5:10" x14ac:dyDescent="0.2">
      <c r="E1626" s="1"/>
      <c r="G1626" s="1"/>
      <c r="H1626" s="1"/>
      <c r="I1626" s="7"/>
      <c r="J1626" s="7"/>
    </row>
    <row r="1627" spans="5:10" x14ac:dyDescent="0.2">
      <c r="E1627" s="1"/>
      <c r="G1627" s="1"/>
      <c r="H1627" s="1"/>
      <c r="I1627" s="7"/>
      <c r="J1627" s="7"/>
    </row>
    <row r="1628" spans="5:10" x14ac:dyDescent="0.2">
      <c r="E1628" s="1"/>
      <c r="G1628" s="1"/>
      <c r="H1628" s="1"/>
      <c r="I1628" s="7"/>
      <c r="J1628" s="7"/>
    </row>
    <row r="1629" spans="5:10" x14ac:dyDescent="0.2">
      <c r="E1629" s="1"/>
      <c r="G1629" s="1"/>
      <c r="H1629" s="1"/>
      <c r="I1629" s="7"/>
      <c r="J1629" s="7"/>
    </row>
    <row r="1630" spans="5:10" x14ac:dyDescent="0.2">
      <c r="E1630" s="1"/>
      <c r="G1630" s="1"/>
      <c r="H1630" s="1"/>
      <c r="I1630" s="7"/>
      <c r="J1630" s="7"/>
    </row>
    <row r="1631" spans="5:10" x14ac:dyDescent="0.2">
      <c r="E1631" s="1"/>
      <c r="G1631" s="1"/>
      <c r="H1631" s="1"/>
      <c r="I1631" s="7"/>
      <c r="J1631" s="7"/>
    </row>
    <row r="1632" spans="5:10" x14ac:dyDescent="0.2">
      <c r="E1632" s="1"/>
      <c r="G1632" s="1"/>
      <c r="H1632" s="1"/>
      <c r="I1632" s="7"/>
      <c r="J1632" s="7"/>
    </row>
    <row r="1633" spans="5:10" x14ac:dyDescent="0.2">
      <c r="E1633" s="1"/>
      <c r="G1633" s="1"/>
      <c r="H1633" s="1"/>
      <c r="I1633" s="7"/>
      <c r="J1633" s="7"/>
    </row>
    <row r="1634" spans="5:10" x14ac:dyDescent="0.2">
      <c r="E1634" s="1"/>
      <c r="G1634" s="1"/>
      <c r="H1634" s="1"/>
      <c r="I1634" s="7"/>
      <c r="J1634" s="7"/>
    </row>
    <row r="1635" spans="5:10" x14ac:dyDescent="0.2">
      <c r="E1635" s="1"/>
      <c r="G1635" s="1"/>
      <c r="H1635" s="1"/>
      <c r="I1635" s="7"/>
      <c r="J1635" s="7"/>
    </row>
    <row r="1636" spans="5:10" x14ac:dyDescent="0.2">
      <c r="E1636" s="1"/>
      <c r="G1636" s="1"/>
      <c r="H1636" s="1"/>
      <c r="I1636" s="7"/>
      <c r="J1636" s="7"/>
    </row>
    <row r="1637" spans="5:10" x14ac:dyDescent="0.2">
      <c r="E1637" s="1"/>
      <c r="G1637" s="1"/>
      <c r="H1637" s="1"/>
      <c r="I1637" s="7"/>
      <c r="J1637" s="7"/>
    </row>
    <row r="1638" spans="5:10" x14ac:dyDescent="0.2">
      <c r="E1638" s="1"/>
      <c r="G1638" s="1"/>
      <c r="H1638" s="1"/>
      <c r="I1638" s="7"/>
      <c r="J1638" s="7"/>
    </row>
    <row r="1639" spans="5:10" x14ac:dyDescent="0.2">
      <c r="E1639" s="1"/>
      <c r="G1639" s="1"/>
      <c r="H1639" s="1"/>
      <c r="I1639" s="7"/>
      <c r="J1639" s="7"/>
    </row>
    <row r="1640" spans="5:10" x14ac:dyDescent="0.2">
      <c r="E1640" s="1"/>
      <c r="G1640" s="1"/>
      <c r="H1640" s="1"/>
      <c r="I1640" s="7"/>
      <c r="J1640" s="7"/>
    </row>
    <row r="1641" spans="5:10" x14ac:dyDescent="0.2">
      <c r="E1641" s="1"/>
      <c r="G1641" s="1"/>
      <c r="H1641" s="1"/>
      <c r="I1641" s="7"/>
      <c r="J1641" s="7"/>
    </row>
    <row r="1642" spans="5:10" x14ac:dyDescent="0.2">
      <c r="E1642" s="1"/>
      <c r="G1642" s="1"/>
      <c r="H1642" s="1"/>
      <c r="I1642" s="7"/>
      <c r="J1642" s="7"/>
    </row>
    <row r="1643" spans="5:10" x14ac:dyDescent="0.2">
      <c r="E1643" s="1"/>
      <c r="G1643" s="1"/>
      <c r="H1643" s="1"/>
      <c r="I1643" s="7"/>
      <c r="J1643" s="7"/>
    </row>
    <row r="1644" spans="5:10" x14ac:dyDescent="0.2">
      <c r="E1644" s="1"/>
      <c r="G1644" s="1"/>
      <c r="H1644" s="1"/>
      <c r="I1644" s="7"/>
      <c r="J1644" s="7"/>
    </row>
    <row r="1645" spans="5:10" x14ac:dyDescent="0.2">
      <c r="E1645" s="1"/>
      <c r="G1645" s="1"/>
      <c r="H1645" s="1"/>
      <c r="I1645" s="7"/>
      <c r="J1645" s="7"/>
    </row>
    <row r="1646" spans="5:10" x14ac:dyDescent="0.2">
      <c r="E1646" s="1"/>
      <c r="G1646" s="1"/>
      <c r="H1646" s="1"/>
      <c r="I1646" s="7"/>
      <c r="J1646" s="7"/>
    </row>
    <row r="1647" spans="5:10" x14ac:dyDescent="0.2">
      <c r="E1647" s="1"/>
      <c r="G1647" s="1"/>
      <c r="H1647" s="1"/>
      <c r="I1647" s="7"/>
      <c r="J1647" s="7"/>
    </row>
    <row r="1648" spans="5:10" x14ac:dyDescent="0.2">
      <c r="E1648" s="1"/>
      <c r="G1648" s="1"/>
      <c r="H1648" s="1"/>
      <c r="I1648" s="7"/>
      <c r="J1648" s="7"/>
    </row>
    <row r="1649" spans="5:10" x14ac:dyDescent="0.2">
      <c r="E1649" s="1"/>
      <c r="G1649" s="1"/>
      <c r="H1649" s="1"/>
      <c r="I1649" s="7"/>
      <c r="J1649" s="7"/>
    </row>
    <row r="1650" spans="5:10" x14ac:dyDescent="0.2">
      <c r="E1650" s="1"/>
      <c r="G1650" s="1"/>
      <c r="H1650" s="1"/>
      <c r="I1650" s="7"/>
      <c r="J1650" s="7"/>
    </row>
    <row r="1651" spans="5:10" x14ac:dyDescent="0.2">
      <c r="E1651" s="1"/>
      <c r="G1651" s="1"/>
      <c r="H1651" s="1"/>
      <c r="I1651" s="7"/>
      <c r="J1651" s="7"/>
    </row>
    <row r="1652" spans="5:10" x14ac:dyDescent="0.2">
      <c r="E1652" s="1"/>
      <c r="G1652" s="1"/>
      <c r="H1652" s="1"/>
      <c r="I1652" s="7"/>
      <c r="J1652" s="7"/>
    </row>
    <row r="1653" spans="5:10" x14ac:dyDescent="0.2">
      <c r="E1653" s="1"/>
      <c r="G1653" s="1"/>
      <c r="H1653" s="1"/>
      <c r="I1653" s="7"/>
      <c r="J1653" s="7"/>
    </row>
    <row r="1654" spans="5:10" x14ac:dyDescent="0.2">
      <c r="E1654" s="1"/>
      <c r="G1654" s="1"/>
      <c r="H1654" s="1"/>
      <c r="I1654" s="7"/>
      <c r="J1654" s="7"/>
    </row>
    <row r="1655" spans="5:10" x14ac:dyDescent="0.2">
      <c r="E1655" s="1"/>
      <c r="G1655" s="1"/>
      <c r="H1655" s="1"/>
      <c r="I1655" s="7"/>
      <c r="J1655" s="7"/>
    </row>
    <row r="1656" spans="5:10" x14ac:dyDescent="0.2">
      <c r="E1656" s="1"/>
      <c r="G1656" s="1"/>
      <c r="H1656" s="1"/>
      <c r="I1656" s="7"/>
      <c r="J1656" s="7"/>
    </row>
    <row r="1657" spans="5:10" x14ac:dyDescent="0.2">
      <c r="E1657" s="1"/>
      <c r="G1657" s="1"/>
      <c r="H1657" s="1"/>
      <c r="I1657" s="7"/>
      <c r="J1657" s="7"/>
    </row>
    <row r="1658" spans="5:10" x14ac:dyDescent="0.2">
      <c r="E1658" s="1"/>
      <c r="G1658" s="1"/>
      <c r="H1658" s="1"/>
      <c r="I1658" s="7"/>
      <c r="J1658" s="7"/>
    </row>
    <row r="1659" spans="5:10" x14ac:dyDescent="0.2">
      <c r="E1659" s="1"/>
      <c r="G1659" s="1"/>
      <c r="H1659" s="1"/>
      <c r="I1659" s="7"/>
      <c r="J1659" s="7"/>
    </row>
    <row r="1660" spans="5:10" x14ac:dyDescent="0.2">
      <c r="E1660" s="1"/>
      <c r="G1660" s="1"/>
      <c r="H1660" s="1"/>
      <c r="I1660" s="7"/>
      <c r="J1660" s="7"/>
    </row>
    <row r="1661" spans="5:10" x14ac:dyDescent="0.2">
      <c r="E1661" s="1"/>
      <c r="G1661" s="1"/>
      <c r="H1661" s="1"/>
      <c r="I1661" s="7"/>
      <c r="J1661" s="7"/>
    </row>
    <row r="1662" spans="5:10" x14ac:dyDescent="0.2">
      <c r="E1662" s="1"/>
      <c r="G1662" s="1"/>
      <c r="H1662" s="1"/>
      <c r="I1662" s="7"/>
      <c r="J1662" s="7"/>
    </row>
    <row r="1663" spans="5:10" x14ac:dyDescent="0.2">
      <c r="E1663" s="1"/>
      <c r="G1663" s="1"/>
      <c r="H1663" s="1"/>
      <c r="I1663" s="7"/>
      <c r="J1663" s="7"/>
    </row>
    <row r="1664" spans="5:10" x14ac:dyDescent="0.2">
      <c r="E1664" s="1"/>
      <c r="G1664" s="1"/>
      <c r="H1664" s="1"/>
      <c r="I1664" s="7"/>
      <c r="J1664" s="7"/>
    </row>
    <row r="1665" spans="5:10" x14ac:dyDescent="0.2">
      <c r="E1665" s="1"/>
      <c r="G1665" s="1"/>
      <c r="H1665" s="1"/>
      <c r="I1665" s="7"/>
      <c r="J1665" s="7"/>
    </row>
    <row r="1666" spans="5:10" x14ac:dyDescent="0.2">
      <c r="E1666" s="1"/>
      <c r="G1666" s="1"/>
      <c r="H1666" s="1"/>
      <c r="I1666" s="7"/>
      <c r="J1666" s="7"/>
    </row>
    <row r="1667" spans="5:10" x14ac:dyDescent="0.2">
      <c r="E1667" s="1"/>
      <c r="G1667" s="1"/>
      <c r="H1667" s="1"/>
      <c r="I1667" s="7"/>
      <c r="J1667" s="7"/>
    </row>
    <row r="1668" spans="5:10" x14ac:dyDescent="0.2">
      <c r="E1668" s="1"/>
      <c r="G1668" s="1"/>
      <c r="H1668" s="1"/>
      <c r="I1668" s="7"/>
      <c r="J1668" s="7"/>
    </row>
    <row r="1669" spans="5:10" x14ac:dyDescent="0.2">
      <c r="E1669" s="1"/>
      <c r="G1669" s="1"/>
      <c r="H1669" s="1"/>
      <c r="I1669" s="7"/>
      <c r="J1669" s="7"/>
    </row>
    <row r="1670" spans="5:10" x14ac:dyDescent="0.2">
      <c r="E1670" s="1"/>
      <c r="G1670" s="1"/>
      <c r="H1670" s="1"/>
      <c r="I1670" s="7"/>
      <c r="J1670" s="7"/>
    </row>
    <row r="1671" spans="5:10" x14ac:dyDescent="0.2">
      <c r="E1671" s="1"/>
      <c r="G1671" s="1"/>
      <c r="H1671" s="1"/>
      <c r="I1671" s="7"/>
      <c r="J1671" s="7"/>
    </row>
    <row r="1672" spans="5:10" x14ac:dyDescent="0.2">
      <c r="E1672" s="1"/>
      <c r="G1672" s="1"/>
      <c r="H1672" s="1"/>
      <c r="I1672" s="7"/>
      <c r="J1672" s="7"/>
    </row>
    <row r="1673" spans="5:10" x14ac:dyDescent="0.2">
      <c r="E1673" s="1"/>
      <c r="G1673" s="1"/>
      <c r="H1673" s="1"/>
      <c r="I1673" s="7"/>
      <c r="J1673" s="7"/>
    </row>
    <row r="1674" spans="5:10" x14ac:dyDescent="0.2">
      <c r="E1674" s="1"/>
      <c r="G1674" s="1"/>
      <c r="H1674" s="1"/>
      <c r="I1674" s="7"/>
      <c r="J1674" s="7"/>
    </row>
    <row r="1675" spans="5:10" x14ac:dyDescent="0.2">
      <c r="E1675" s="1"/>
      <c r="G1675" s="1"/>
      <c r="H1675" s="1"/>
      <c r="I1675" s="7"/>
      <c r="J1675" s="7"/>
    </row>
    <row r="1676" spans="5:10" x14ac:dyDescent="0.2">
      <c r="E1676" s="1"/>
      <c r="G1676" s="1"/>
      <c r="H1676" s="1"/>
      <c r="I1676" s="7"/>
      <c r="J1676" s="7"/>
    </row>
    <row r="1677" spans="5:10" x14ac:dyDescent="0.2">
      <c r="E1677" s="1"/>
      <c r="G1677" s="1"/>
      <c r="H1677" s="1"/>
      <c r="I1677" s="7"/>
      <c r="J1677" s="7"/>
    </row>
    <row r="1678" spans="5:10" x14ac:dyDescent="0.2">
      <c r="E1678" s="1"/>
      <c r="G1678" s="1"/>
      <c r="H1678" s="1"/>
      <c r="I1678" s="7"/>
      <c r="J1678" s="7"/>
    </row>
    <row r="1679" spans="5:10" x14ac:dyDescent="0.2">
      <c r="E1679" s="1"/>
      <c r="G1679" s="1"/>
      <c r="H1679" s="1"/>
      <c r="I1679" s="7"/>
      <c r="J1679" s="7"/>
    </row>
    <row r="1680" spans="5:10" x14ac:dyDescent="0.2">
      <c r="E1680" s="1"/>
      <c r="G1680" s="1"/>
      <c r="H1680" s="1"/>
      <c r="I1680" s="7"/>
      <c r="J1680" s="7"/>
    </row>
    <row r="1681" spans="5:10" x14ac:dyDescent="0.2">
      <c r="E1681" s="1"/>
      <c r="G1681" s="1"/>
      <c r="H1681" s="1"/>
      <c r="I1681" s="7"/>
      <c r="J1681" s="7"/>
    </row>
    <row r="1682" spans="5:10" x14ac:dyDescent="0.2">
      <c r="E1682" s="1"/>
      <c r="G1682" s="1"/>
      <c r="H1682" s="1"/>
      <c r="I1682" s="7"/>
      <c r="J1682" s="7"/>
    </row>
    <row r="1683" spans="5:10" x14ac:dyDescent="0.2">
      <c r="E1683" s="1"/>
      <c r="G1683" s="1"/>
      <c r="H1683" s="1"/>
      <c r="I1683" s="7"/>
      <c r="J1683" s="7"/>
    </row>
    <row r="1684" spans="5:10" x14ac:dyDescent="0.2">
      <c r="E1684" s="1"/>
      <c r="G1684" s="1"/>
      <c r="H1684" s="1"/>
      <c r="I1684" s="7"/>
      <c r="J1684" s="7"/>
    </row>
    <row r="1685" spans="5:10" x14ac:dyDescent="0.2">
      <c r="E1685" s="1"/>
      <c r="G1685" s="1"/>
      <c r="H1685" s="1"/>
      <c r="I1685" s="7"/>
      <c r="J1685" s="7"/>
    </row>
    <row r="1686" spans="5:10" x14ac:dyDescent="0.2">
      <c r="E1686" s="1"/>
      <c r="G1686" s="1"/>
      <c r="H1686" s="1"/>
      <c r="I1686" s="7"/>
      <c r="J1686" s="7"/>
    </row>
    <row r="1687" spans="5:10" x14ac:dyDescent="0.2">
      <c r="E1687" s="1"/>
      <c r="G1687" s="1"/>
      <c r="H1687" s="1"/>
      <c r="I1687" s="7"/>
      <c r="J1687" s="7"/>
    </row>
    <row r="1688" spans="5:10" x14ac:dyDescent="0.2">
      <c r="E1688" s="1"/>
      <c r="G1688" s="1"/>
      <c r="H1688" s="1"/>
      <c r="I1688" s="7"/>
      <c r="J1688" s="7"/>
    </row>
    <row r="1689" spans="5:10" x14ac:dyDescent="0.2">
      <c r="E1689" s="1"/>
      <c r="G1689" s="1"/>
      <c r="H1689" s="1"/>
      <c r="I1689" s="7"/>
      <c r="J1689" s="7"/>
    </row>
    <row r="1690" spans="5:10" x14ac:dyDescent="0.2">
      <c r="E1690" s="1"/>
      <c r="G1690" s="1"/>
      <c r="H1690" s="1"/>
      <c r="I1690" s="7"/>
      <c r="J1690" s="7"/>
    </row>
    <row r="1691" spans="5:10" x14ac:dyDescent="0.2">
      <c r="E1691" s="1"/>
      <c r="G1691" s="1"/>
      <c r="H1691" s="1"/>
      <c r="I1691" s="7"/>
      <c r="J1691" s="7"/>
    </row>
    <row r="1692" spans="5:10" x14ac:dyDescent="0.2">
      <c r="E1692" s="1"/>
      <c r="G1692" s="1"/>
      <c r="H1692" s="1"/>
      <c r="I1692" s="7"/>
      <c r="J1692" s="7"/>
    </row>
    <row r="1693" spans="5:10" x14ac:dyDescent="0.2">
      <c r="E1693" s="1"/>
      <c r="G1693" s="1"/>
      <c r="H1693" s="1"/>
      <c r="I1693" s="7"/>
      <c r="J1693" s="7"/>
    </row>
    <row r="1694" spans="5:10" x14ac:dyDescent="0.2">
      <c r="E1694" s="1"/>
      <c r="G1694" s="1"/>
      <c r="H1694" s="1"/>
      <c r="I1694" s="7"/>
      <c r="J1694" s="7"/>
    </row>
    <row r="1695" spans="5:10" x14ac:dyDescent="0.2">
      <c r="E1695" s="1"/>
      <c r="G1695" s="1"/>
      <c r="H1695" s="1"/>
      <c r="I1695" s="7"/>
      <c r="J1695" s="7"/>
    </row>
    <row r="1696" spans="5:10" x14ac:dyDescent="0.2">
      <c r="E1696" s="1"/>
      <c r="G1696" s="1"/>
      <c r="H1696" s="1"/>
      <c r="I1696" s="7"/>
      <c r="J1696" s="7"/>
    </row>
    <row r="1697" spans="5:10" x14ac:dyDescent="0.2">
      <c r="E1697" s="1"/>
      <c r="G1697" s="1"/>
      <c r="H1697" s="1"/>
      <c r="I1697" s="7"/>
      <c r="J1697" s="7"/>
    </row>
    <row r="1698" spans="5:10" x14ac:dyDescent="0.2">
      <c r="E1698" s="1"/>
      <c r="G1698" s="1"/>
      <c r="H1698" s="1"/>
      <c r="I1698" s="7"/>
      <c r="J1698" s="7"/>
    </row>
    <row r="1699" spans="5:10" x14ac:dyDescent="0.2">
      <c r="E1699" s="1"/>
      <c r="G1699" s="1"/>
      <c r="H1699" s="1"/>
      <c r="I1699" s="7"/>
      <c r="J1699" s="7"/>
    </row>
    <row r="1700" spans="5:10" x14ac:dyDescent="0.2">
      <c r="E1700" s="1"/>
      <c r="G1700" s="1"/>
      <c r="H1700" s="1"/>
      <c r="I1700" s="7"/>
      <c r="J1700" s="7"/>
    </row>
    <row r="1701" spans="5:10" x14ac:dyDescent="0.2">
      <c r="E1701" s="1"/>
      <c r="G1701" s="1"/>
      <c r="H1701" s="1"/>
      <c r="I1701" s="7"/>
      <c r="J1701" s="7"/>
    </row>
    <row r="1702" spans="5:10" x14ac:dyDescent="0.2">
      <c r="E1702" s="1"/>
      <c r="G1702" s="1"/>
      <c r="H1702" s="1"/>
      <c r="I1702" s="7"/>
      <c r="J1702" s="7"/>
    </row>
    <row r="1703" spans="5:10" x14ac:dyDescent="0.2">
      <c r="E1703" s="1"/>
      <c r="G1703" s="1"/>
      <c r="H1703" s="1"/>
      <c r="I1703" s="7"/>
      <c r="J1703" s="7"/>
    </row>
    <row r="1704" spans="5:10" x14ac:dyDescent="0.2">
      <c r="E1704" s="1"/>
      <c r="G1704" s="1"/>
      <c r="H1704" s="1"/>
      <c r="I1704" s="7"/>
      <c r="J1704" s="7"/>
    </row>
    <row r="1705" spans="5:10" x14ac:dyDescent="0.2">
      <c r="E1705" s="1"/>
      <c r="G1705" s="1"/>
      <c r="H1705" s="1"/>
      <c r="I1705" s="7"/>
      <c r="J1705" s="7"/>
    </row>
    <row r="1706" spans="5:10" x14ac:dyDescent="0.2">
      <c r="E1706" s="1"/>
      <c r="G1706" s="1"/>
      <c r="H1706" s="1"/>
      <c r="I1706" s="7"/>
      <c r="J1706" s="7"/>
    </row>
    <row r="1707" spans="5:10" x14ac:dyDescent="0.2">
      <c r="E1707" s="1"/>
      <c r="G1707" s="1"/>
      <c r="H1707" s="1"/>
      <c r="I1707" s="7"/>
      <c r="J1707" s="7"/>
    </row>
    <row r="1708" spans="5:10" x14ac:dyDescent="0.2">
      <c r="E1708" s="1"/>
      <c r="G1708" s="1"/>
      <c r="H1708" s="1"/>
      <c r="I1708" s="7"/>
      <c r="J1708" s="7"/>
    </row>
    <row r="1709" spans="5:10" x14ac:dyDescent="0.2">
      <c r="E1709" s="1"/>
      <c r="G1709" s="1"/>
      <c r="H1709" s="1"/>
      <c r="I1709" s="7"/>
      <c r="J1709" s="7"/>
    </row>
    <row r="1710" spans="5:10" x14ac:dyDescent="0.2">
      <c r="E1710" s="1"/>
      <c r="G1710" s="1"/>
      <c r="H1710" s="1"/>
      <c r="I1710" s="7"/>
      <c r="J1710" s="7"/>
    </row>
    <row r="1711" spans="5:10" x14ac:dyDescent="0.2">
      <c r="E1711" s="1"/>
      <c r="G1711" s="1"/>
      <c r="H1711" s="1"/>
      <c r="I1711" s="7"/>
      <c r="J1711" s="7"/>
    </row>
    <row r="1712" spans="5:10" x14ac:dyDescent="0.2">
      <c r="E1712" s="1"/>
      <c r="G1712" s="1"/>
      <c r="H1712" s="1"/>
      <c r="I1712" s="7"/>
      <c r="J1712" s="7"/>
    </row>
    <row r="1713" spans="5:10" x14ac:dyDescent="0.2">
      <c r="E1713" s="1"/>
      <c r="G1713" s="1"/>
      <c r="H1713" s="1"/>
      <c r="I1713" s="7"/>
      <c r="J1713" s="7"/>
    </row>
    <row r="1714" spans="5:10" x14ac:dyDescent="0.2">
      <c r="E1714" s="1"/>
      <c r="G1714" s="1"/>
      <c r="H1714" s="1"/>
      <c r="I1714" s="7"/>
      <c r="J1714" s="7"/>
    </row>
    <row r="1715" spans="5:10" x14ac:dyDescent="0.2">
      <c r="E1715" s="1"/>
      <c r="G1715" s="1"/>
      <c r="H1715" s="1"/>
      <c r="I1715" s="7"/>
      <c r="J1715" s="7"/>
    </row>
    <row r="1716" spans="5:10" x14ac:dyDescent="0.2">
      <c r="E1716" s="1"/>
      <c r="G1716" s="1"/>
      <c r="H1716" s="1"/>
      <c r="I1716" s="7"/>
      <c r="J1716" s="7"/>
    </row>
    <row r="1717" spans="5:10" x14ac:dyDescent="0.2">
      <c r="E1717" s="1"/>
      <c r="G1717" s="1"/>
      <c r="H1717" s="1"/>
      <c r="I1717" s="7"/>
      <c r="J1717" s="7"/>
    </row>
    <row r="1718" spans="5:10" x14ac:dyDescent="0.2">
      <c r="E1718" s="1"/>
      <c r="G1718" s="1"/>
      <c r="H1718" s="1"/>
      <c r="I1718" s="7"/>
      <c r="J1718" s="7"/>
    </row>
    <row r="1719" spans="5:10" x14ac:dyDescent="0.2">
      <c r="E1719" s="1"/>
      <c r="G1719" s="1"/>
      <c r="H1719" s="1"/>
      <c r="I1719" s="7"/>
      <c r="J1719" s="7"/>
    </row>
    <row r="1720" spans="5:10" x14ac:dyDescent="0.2">
      <c r="E1720" s="1"/>
      <c r="G1720" s="1"/>
      <c r="H1720" s="1"/>
      <c r="I1720" s="7"/>
      <c r="J1720" s="7"/>
    </row>
    <row r="1721" spans="5:10" x14ac:dyDescent="0.2">
      <c r="E1721" s="1"/>
      <c r="G1721" s="1"/>
      <c r="H1721" s="1"/>
      <c r="I1721" s="7"/>
      <c r="J1721" s="7"/>
    </row>
    <row r="1722" spans="5:10" x14ac:dyDescent="0.2">
      <c r="E1722" s="1"/>
      <c r="G1722" s="1"/>
      <c r="H1722" s="1"/>
      <c r="I1722" s="7"/>
      <c r="J1722" s="7"/>
    </row>
    <row r="1723" spans="5:10" x14ac:dyDescent="0.2">
      <c r="E1723" s="1"/>
      <c r="G1723" s="1"/>
      <c r="H1723" s="1"/>
      <c r="I1723" s="7"/>
      <c r="J1723" s="7"/>
    </row>
    <row r="1724" spans="5:10" x14ac:dyDescent="0.2">
      <c r="E1724" s="1"/>
      <c r="G1724" s="1"/>
      <c r="H1724" s="1"/>
      <c r="I1724" s="7"/>
      <c r="J1724" s="7"/>
    </row>
    <row r="1725" spans="5:10" x14ac:dyDescent="0.2">
      <c r="E1725" s="1"/>
      <c r="G1725" s="1"/>
      <c r="H1725" s="1"/>
      <c r="I1725" s="7"/>
      <c r="J1725" s="7"/>
    </row>
    <row r="1726" spans="5:10" x14ac:dyDescent="0.2">
      <c r="E1726" s="1"/>
      <c r="G1726" s="1"/>
      <c r="H1726" s="1"/>
      <c r="I1726" s="7"/>
      <c r="J1726" s="7"/>
    </row>
    <row r="1727" spans="5:10" x14ac:dyDescent="0.2">
      <c r="E1727" s="1"/>
      <c r="G1727" s="1"/>
      <c r="H1727" s="1"/>
      <c r="I1727" s="7"/>
      <c r="J1727" s="7"/>
    </row>
    <row r="1728" spans="5:10" x14ac:dyDescent="0.2">
      <c r="E1728" s="1"/>
      <c r="G1728" s="1"/>
      <c r="H1728" s="1"/>
      <c r="I1728" s="7"/>
      <c r="J1728" s="7"/>
    </row>
    <row r="1729" spans="5:10" x14ac:dyDescent="0.2">
      <c r="E1729" s="1"/>
      <c r="G1729" s="1"/>
      <c r="H1729" s="1"/>
      <c r="I1729" s="7"/>
      <c r="J1729" s="7"/>
    </row>
    <row r="1730" spans="5:10" x14ac:dyDescent="0.2">
      <c r="E1730" s="1"/>
      <c r="G1730" s="1"/>
      <c r="H1730" s="1"/>
      <c r="I1730" s="7"/>
      <c r="J1730" s="7"/>
    </row>
    <row r="1731" spans="5:10" x14ac:dyDescent="0.2">
      <c r="E1731" s="1"/>
      <c r="G1731" s="1"/>
      <c r="H1731" s="1"/>
      <c r="I1731" s="7"/>
      <c r="J1731" s="7"/>
    </row>
    <row r="1732" spans="5:10" x14ac:dyDescent="0.2">
      <c r="E1732" s="1"/>
      <c r="G1732" s="1"/>
      <c r="H1732" s="1"/>
      <c r="I1732" s="7"/>
      <c r="J1732" s="7"/>
    </row>
    <row r="1733" spans="5:10" x14ac:dyDescent="0.2">
      <c r="E1733" s="1"/>
      <c r="G1733" s="1"/>
      <c r="H1733" s="1"/>
      <c r="I1733" s="7"/>
      <c r="J1733" s="7"/>
    </row>
    <row r="1734" spans="5:10" x14ac:dyDescent="0.2">
      <c r="E1734" s="1"/>
      <c r="G1734" s="1"/>
      <c r="H1734" s="1"/>
      <c r="I1734" s="7"/>
      <c r="J1734" s="7"/>
    </row>
    <row r="1735" spans="5:10" x14ac:dyDescent="0.2">
      <c r="E1735" s="1"/>
      <c r="G1735" s="1"/>
      <c r="H1735" s="1"/>
      <c r="I1735" s="7"/>
      <c r="J1735" s="7"/>
    </row>
    <row r="1736" spans="5:10" x14ac:dyDescent="0.2">
      <c r="E1736" s="1"/>
      <c r="G1736" s="1"/>
      <c r="H1736" s="1"/>
      <c r="I1736" s="7"/>
      <c r="J1736" s="7"/>
    </row>
    <row r="1737" spans="5:10" x14ac:dyDescent="0.2">
      <c r="E1737" s="1"/>
      <c r="G1737" s="1"/>
      <c r="H1737" s="1"/>
      <c r="I1737" s="7"/>
      <c r="J1737" s="7"/>
    </row>
    <row r="1738" spans="5:10" x14ac:dyDescent="0.2">
      <c r="E1738" s="1"/>
      <c r="G1738" s="1"/>
      <c r="H1738" s="1"/>
      <c r="I1738" s="7"/>
      <c r="J1738" s="7"/>
    </row>
    <row r="1739" spans="5:10" x14ac:dyDescent="0.2">
      <c r="E1739" s="1"/>
      <c r="G1739" s="1"/>
      <c r="H1739" s="1"/>
      <c r="I1739" s="7"/>
      <c r="J1739" s="7"/>
    </row>
    <row r="1740" spans="5:10" x14ac:dyDescent="0.2">
      <c r="E1740" s="1"/>
      <c r="G1740" s="1"/>
      <c r="H1740" s="1"/>
      <c r="I1740" s="7"/>
      <c r="J1740" s="7"/>
    </row>
    <row r="1741" spans="5:10" x14ac:dyDescent="0.2">
      <c r="E1741" s="1"/>
      <c r="G1741" s="1"/>
      <c r="H1741" s="1"/>
      <c r="I1741" s="7"/>
      <c r="J1741" s="7"/>
    </row>
    <row r="1742" spans="5:10" x14ac:dyDescent="0.2">
      <c r="E1742" s="1"/>
      <c r="G1742" s="1"/>
      <c r="H1742" s="1"/>
      <c r="I1742" s="7"/>
      <c r="J1742" s="7"/>
    </row>
    <row r="1743" spans="5:10" x14ac:dyDescent="0.2">
      <c r="E1743" s="1"/>
      <c r="G1743" s="1"/>
      <c r="H1743" s="1"/>
      <c r="I1743" s="7"/>
      <c r="J1743" s="7"/>
    </row>
    <row r="1744" spans="5:10" x14ac:dyDescent="0.2">
      <c r="E1744" s="1"/>
      <c r="G1744" s="1"/>
      <c r="H1744" s="1"/>
      <c r="I1744" s="7"/>
      <c r="J1744" s="7"/>
    </row>
    <row r="1745" spans="5:10" x14ac:dyDescent="0.2">
      <c r="E1745" s="1"/>
      <c r="G1745" s="1"/>
      <c r="H1745" s="1"/>
      <c r="I1745" s="7"/>
      <c r="J1745" s="7"/>
    </row>
    <row r="1746" spans="5:10" x14ac:dyDescent="0.2">
      <c r="E1746" s="1"/>
      <c r="G1746" s="1"/>
      <c r="H1746" s="1"/>
      <c r="I1746" s="7"/>
      <c r="J1746" s="7"/>
    </row>
    <row r="1747" spans="5:10" x14ac:dyDescent="0.2">
      <c r="E1747" s="1"/>
      <c r="G1747" s="1"/>
      <c r="H1747" s="1"/>
      <c r="I1747" s="7"/>
      <c r="J1747" s="7"/>
    </row>
    <row r="1748" spans="5:10" x14ac:dyDescent="0.2">
      <c r="E1748" s="1"/>
      <c r="G1748" s="1"/>
      <c r="H1748" s="1"/>
      <c r="I1748" s="7"/>
      <c r="J1748" s="7"/>
    </row>
    <row r="1749" spans="5:10" x14ac:dyDescent="0.2">
      <c r="E1749" s="1"/>
      <c r="G1749" s="1"/>
      <c r="H1749" s="1"/>
      <c r="I1749" s="7"/>
      <c r="J1749" s="7"/>
    </row>
    <row r="1750" spans="5:10" x14ac:dyDescent="0.2">
      <c r="E1750" s="1"/>
      <c r="G1750" s="1"/>
      <c r="H1750" s="1"/>
      <c r="I1750" s="7"/>
      <c r="J1750" s="7"/>
    </row>
    <row r="1751" spans="5:10" x14ac:dyDescent="0.2">
      <c r="E1751" s="1"/>
      <c r="G1751" s="1"/>
      <c r="H1751" s="1"/>
      <c r="I1751" s="7"/>
      <c r="J1751" s="7"/>
    </row>
    <row r="1752" spans="5:10" x14ac:dyDescent="0.2">
      <c r="E1752" s="1"/>
      <c r="G1752" s="1"/>
      <c r="H1752" s="1"/>
      <c r="I1752" s="7"/>
      <c r="J1752" s="7"/>
    </row>
    <row r="1753" spans="5:10" x14ac:dyDescent="0.2">
      <c r="E1753" s="1"/>
      <c r="G1753" s="1"/>
      <c r="H1753" s="1"/>
      <c r="I1753" s="7"/>
      <c r="J1753" s="7"/>
    </row>
    <row r="1754" spans="5:10" x14ac:dyDescent="0.2">
      <c r="E1754" s="1"/>
      <c r="G1754" s="1"/>
      <c r="H1754" s="1"/>
      <c r="I1754" s="7"/>
      <c r="J1754" s="7"/>
    </row>
    <row r="1755" spans="5:10" x14ac:dyDescent="0.2">
      <c r="E1755" s="1"/>
      <c r="G1755" s="1"/>
      <c r="H1755" s="1"/>
      <c r="I1755" s="7"/>
      <c r="J1755" s="7"/>
    </row>
    <row r="1756" spans="5:10" x14ac:dyDescent="0.2">
      <c r="E1756" s="1"/>
      <c r="G1756" s="1"/>
      <c r="H1756" s="1"/>
      <c r="I1756" s="7"/>
      <c r="J1756" s="7"/>
    </row>
    <row r="1757" spans="5:10" x14ac:dyDescent="0.2">
      <c r="E1757" s="1"/>
      <c r="G1757" s="1"/>
      <c r="H1757" s="1"/>
      <c r="I1757" s="7"/>
      <c r="J1757" s="7"/>
    </row>
    <row r="1758" spans="5:10" x14ac:dyDescent="0.2">
      <c r="E1758" s="1"/>
      <c r="G1758" s="1"/>
      <c r="H1758" s="1"/>
      <c r="I1758" s="7"/>
      <c r="J1758" s="7"/>
    </row>
    <row r="1759" spans="5:10" x14ac:dyDescent="0.2">
      <c r="E1759" s="1"/>
      <c r="G1759" s="1"/>
      <c r="H1759" s="1"/>
      <c r="I1759" s="7"/>
      <c r="J1759" s="7"/>
    </row>
    <row r="1760" spans="5:10" x14ac:dyDescent="0.2">
      <c r="E1760" s="1"/>
      <c r="G1760" s="1"/>
      <c r="H1760" s="1"/>
      <c r="I1760" s="7"/>
      <c r="J1760" s="7"/>
    </row>
    <row r="1761" spans="5:10" x14ac:dyDescent="0.2">
      <c r="E1761" s="1"/>
      <c r="G1761" s="1"/>
      <c r="H1761" s="1"/>
      <c r="I1761" s="7"/>
      <c r="J1761" s="7"/>
    </row>
    <row r="1762" spans="5:10" x14ac:dyDescent="0.2">
      <c r="E1762" s="1"/>
      <c r="G1762" s="1"/>
      <c r="H1762" s="1"/>
      <c r="I1762" s="7"/>
      <c r="J1762" s="7"/>
    </row>
    <row r="1763" spans="5:10" x14ac:dyDescent="0.2">
      <c r="E1763" s="1"/>
      <c r="G1763" s="1"/>
      <c r="H1763" s="1"/>
      <c r="I1763" s="7"/>
      <c r="J1763" s="7"/>
    </row>
    <row r="1764" spans="5:10" x14ac:dyDescent="0.2">
      <c r="E1764" s="1"/>
      <c r="G1764" s="1"/>
      <c r="H1764" s="1"/>
      <c r="I1764" s="7"/>
      <c r="J1764" s="7"/>
    </row>
    <row r="1765" spans="5:10" x14ac:dyDescent="0.2">
      <c r="E1765" s="1"/>
      <c r="G1765" s="1"/>
      <c r="H1765" s="1"/>
      <c r="I1765" s="7"/>
      <c r="J1765" s="7"/>
    </row>
    <row r="1766" spans="5:10" x14ac:dyDescent="0.2">
      <c r="E1766" s="1"/>
      <c r="G1766" s="1"/>
      <c r="H1766" s="1"/>
      <c r="I1766" s="7"/>
      <c r="J1766" s="7"/>
    </row>
    <row r="1767" spans="5:10" x14ac:dyDescent="0.2">
      <c r="E1767" s="1"/>
      <c r="G1767" s="1"/>
      <c r="H1767" s="1"/>
      <c r="I1767" s="7"/>
      <c r="J1767" s="7"/>
    </row>
    <row r="1768" spans="5:10" x14ac:dyDescent="0.2">
      <c r="E1768" s="1"/>
      <c r="G1768" s="1"/>
      <c r="H1768" s="1"/>
      <c r="I1768" s="7"/>
      <c r="J1768" s="7"/>
    </row>
    <row r="1769" spans="5:10" x14ac:dyDescent="0.2">
      <c r="E1769" s="1"/>
      <c r="G1769" s="1"/>
      <c r="H1769" s="1"/>
      <c r="I1769" s="7"/>
      <c r="J1769" s="7"/>
    </row>
    <row r="1770" spans="5:10" x14ac:dyDescent="0.2">
      <c r="E1770" s="1"/>
      <c r="G1770" s="1"/>
      <c r="H1770" s="1"/>
      <c r="I1770" s="7"/>
      <c r="J1770" s="7"/>
    </row>
    <row r="1771" spans="5:10" x14ac:dyDescent="0.2">
      <c r="E1771" s="1"/>
      <c r="G1771" s="1"/>
      <c r="H1771" s="1"/>
      <c r="I1771" s="7"/>
      <c r="J1771" s="7"/>
    </row>
    <row r="1772" spans="5:10" x14ac:dyDescent="0.2">
      <c r="E1772" s="1"/>
      <c r="G1772" s="1"/>
      <c r="H1772" s="1"/>
      <c r="I1772" s="7"/>
      <c r="J1772" s="7"/>
    </row>
    <row r="1773" spans="5:10" x14ac:dyDescent="0.2">
      <c r="E1773" s="1"/>
      <c r="G1773" s="1"/>
      <c r="H1773" s="1"/>
    </row>
  </sheetData>
  <sheetProtection selectLockedCells="1" selectUnlockedCells="1"/>
  <autoFilter ref="A2:O547" xr:uid="{00000000-0009-0000-0000-000000000000}">
    <sortState ref="A3:O547">
      <sortCondition ref="B2:B547"/>
    </sortState>
  </autoFilter>
  <mergeCells count="1">
    <mergeCell ref="A1:E1"/>
  </mergeCells>
  <phoneticPr fontId="12" type="noConversion"/>
  <printOptions gridLines="1"/>
  <pageMargins left="0.25" right="0.25" top="0.75" bottom="0.75" header="0.3" footer="0.3"/>
  <pageSetup scale="42" firstPageNumber="0" fitToHeight="0" orientation="landscape" r:id="rId1"/>
  <headerFooter>
    <oddFooter>&amp;C&amp;"Calibri,Regular"&amp;11Page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63"/>
  <sheetViews>
    <sheetView topLeftCell="E1" zoomScaleNormal="100" zoomScalePageLayoutView="90" workbookViewId="0">
      <selection activeCell="K54" sqref="K54"/>
    </sheetView>
  </sheetViews>
  <sheetFormatPr baseColWidth="10" defaultColWidth="11.6640625" defaultRowHeight="13" x14ac:dyDescent="0.15"/>
  <cols>
    <col min="1" max="1" width="3.83203125" customWidth="1"/>
    <col min="2" max="2" width="33" bestFit="1" customWidth="1"/>
    <col min="3" max="3" width="17.6640625" style="33" bestFit="1" customWidth="1"/>
    <col min="4" max="4" width="6.33203125" style="33" bestFit="1" customWidth="1"/>
    <col min="5" max="5" width="10.33203125" style="33" bestFit="1" customWidth="1"/>
    <col min="6" max="7" width="3.83203125" customWidth="1"/>
    <col min="8" max="9" width="3.83203125" hidden="1" customWidth="1"/>
    <col min="10" max="10" width="32.1640625" customWidth="1"/>
    <col min="11" max="11" width="12.1640625" customWidth="1"/>
    <col min="12" max="12" width="10" customWidth="1"/>
    <col min="13" max="13" width="11.33203125" customWidth="1"/>
    <col min="14" max="16" width="10" customWidth="1"/>
    <col min="17" max="17" width="11.83203125" customWidth="1"/>
    <col min="18" max="18" width="10" customWidth="1"/>
    <col min="19" max="21" width="19.83203125" customWidth="1"/>
    <col min="22" max="100" width="3.1640625" customWidth="1"/>
    <col min="101" max="269" width="4.1640625" customWidth="1"/>
    <col min="270" max="270" width="10" customWidth="1"/>
  </cols>
  <sheetData>
    <row r="1" spans="2:21" ht="25.25" customHeight="1" x14ac:dyDescent="0.25">
      <c r="B1" s="34" t="s">
        <v>1123</v>
      </c>
      <c r="C1"/>
      <c r="D1"/>
      <c r="E1"/>
      <c r="I1">
        <f>E26</f>
        <v>3</v>
      </c>
    </row>
    <row r="2" spans="2:21" ht="25.25" customHeight="1" x14ac:dyDescent="0.25">
      <c r="B2" s="96" t="s">
        <v>1110</v>
      </c>
      <c r="C2" s="100" t="s">
        <v>1106</v>
      </c>
      <c r="D2" s="97"/>
      <c r="E2" s="97"/>
      <c r="J2" s="27" t="s">
        <v>1045</v>
      </c>
    </row>
    <row r="3" spans="2:21" ht="21" x14ac:dyDescent="0.25">
      <c r="B3" s="96" t="s">
        <v>1109</v>
      </c>
      <c r="C3" s="97" t="s">
        <v>1162</v>
      </c>
      <c r="D3" s="97" t="s">
        <v>1107</v>
      </c>
      <c r="E3" s="97" t="s">
        <v>1108</v>
      </c>
      <c r="J3" s="16" t="s">
        <v>1036</v>
      </c>
      <c r="K3" s="16" t="s">
        <v>45</v>
      </c>
      <c r="L3" s="16" t="s">
        <v>1125</v>
      </c>
      <c r="M3" s="16" t="s">
        <v>7</v>
      </c>
      <c r="N3" s="16" t="s">
        <v>1126</v>
      </c>
      <c r="O3" s="16" t="s">
        <v>26</v>
      </c>
      <c r="P3" s="16" t="s">
        <v>1127</v>
      </c>
      <c r="Q3" s="16" t="s">
        <v>40</v>
      </c>
      <c r="R3" s="16" t="s">
        <v>1128</v>
      </c>
      <c r="S3" s="25" t="s">
        <v>1111</v>
      </c>
      <c r="T3" s="41" t="s">
        <v>1112</v>
      </c>
      <c r="U3" s="28" t="s">
        <v>1113</v>
      </c>
    </row>
    <row r="4" spans="2:21" ht="18" customHeight="1" x14ac:dyDescent="0.25">
      <c r="B4" s="98" t="s">
        <v>1034</v>
      </c>
      <c r="C4" s="95"/>
      <c r="D4" s="95">
        <v>12</v>
      </c>
      <c r="E4" s="95">
        <v>12</v>
      </c>
      <c r="I4" s="15">
        <v>1</v>
      </c>
      <c r="J4" s="15" t="s">
        <v>1032</v>
      </c>
      <c r="K4" s="14">
        <v>0</v>
      </c>
      <c r="L4" s="54">
        <v>0</v>
      </c>
      <c r="M4" s="14">
        <f>C34</f>
        <v>1</v>
      </c>
      <c r="N4" s="54">
        <f>E34</f>
        <v>9</v>
      </c>
      <c r="O4" s="14">
        <f>C35</f>
        <v>0</v>
      </c>
      <c r="P4" s="54">
        <f>E35</f>
        <v>8</v>
      </c>
      <c r="Q4" s="14">
        <f>C33</f>
        <v>0</v>
      </c>
      <c r="R4" s="54">
        <f>E33</f>
        <v>2</v>
      </c>
      <c r="S4" s="17">
        <f t="shared" ref="S4:S15" si="0">K4+M4+O4+Q4</f>
        <v>1</v>
      </c>
      <c r="T4" s="40">
        <f>E32</f>
        <v>19</v>
      </c>
      <c r="U4" s="19">
        <f t="shared" ref="U4:U12" si="1">S4/T4</f>
        <v>5.2631578947368418E-2</v>
      </c>
    </row>
    <row r="5" spans="2:21" ht="18" customHeight="1" x14ac:dyDescent="0.25">
      <c r="B5" s="99" t="s">
        <v>7</v>
      </c>
      <c r="C5" s="95"/>
      <c r="D5" s="95">
        <v>3</v>
      </c>
      <c r="E5" s="95">
        <v>3</v>
      </c>
      <c r="I5" s="15">
        <v>2</v>
      </c>
      <c r="J5" s="15" t="s">
        <v>1037</v>
      </c>
      <c r="K5" s="14">
        <f>C26</f>
        <v>0</v>
      </c>
      <c r="L5" s="54">
        <f>E26</f>
        <v>3</v>
      </c>
      <c r="M5" s="14">
        <f>C24</f>
        <v>0</v>
      </c>
      <c r="N5" s="54">
        <f>E24</f>
        <v>25</v>
      </c>
      <c r="O5" s="14">
        <f>C25</f>
        <v>0</v>
      </c>
      <c r="P5" s="54">
        <f>E25</f>
        <v>42</v>
      </c>
      <c r="Q5" s="14">
        <f>C23</f>
        <v>0</v>
      </c>
      <c r="R5" s="54">
        <f>E23</f>
        <v>2</v>
      </c>
      <c r="S5" s="59">
        <f t="shared" si="0"/>
        <v>0</v>
      </c>
      <c r="T5" s="40">
        <f>E22</f>
        <v>72</v>
      </c>
      <c r="U5" s="19">
        <f t="shared" si="1"/>
        <v>0</v>
      </c>
    </row>
    <row r="6" spans="2:21" ht="18" customHeight="1" x14ac:dyDescent="0.25">
      <c r="B6" s="99" t="s">
        <v>26</v>
      </c>
      <c r="C6" s="95"/>
      <c r="D6" s="95">
        <v>8</v>
      </c>
      <c r="E6" s="95">
        <v>8</v>
      </c>
      <c r="I6" s="15">
        <v>3</v>
      </c>
      <c r="J6" s="15" t="s">
        <v>1038</v>
      </c>
      <c r="K6" s="14">
        <f>C45</f>
        <v>0</v>
      </c>
      <c r="L6" s="54">
        <f>E45</f>
        <v>2</v>
      </c>
      <c r="M6" s="14">
        <f>C43</f>
        <v>0</v>
      </c>
      <c r="N6" s="54">
        <f>E43</f>
        <v>11</v>
      </c>
      <c r="O6" s="14">
        <f>C44</f>
        <v>0</v>
      </c>
      <c r="P6" s="54">
        <f>E44</f>
        <v>1</v>
      </c>
      <c r="Q6" s="14">
        <f>C42</f>
        <v>0</v>
      </c>
      <c r="R6" s="54">
        <f>E42</f>
        <v>2</v>
      </c>
      <c r="S6" s="59">
        <f t="shared" si="0"/>
        <v>0</v>
      </c>
      <c r="T6" s="40">
        <f>E41</f>
        <v>16</v>
      </c>
      <c r="U6" s="19">
        <f t="shared" si="1"/>
        <v>0</v>
      </c>
    </row>
    <row r="7" spans="2:21" ht="18" customHeight="1" x14ac:dyDescent="0.25">
      <c r="B7" s="99" t="s">
        <v>45</v>
      </c>
      <c r="C7" s="95"/>
      <c r="D7" s="95">
        <v>1</v>
      </c>
      <c r="E7" s="95">
        <v>1</v>
      </c>
      <c r="I7" s="15">
        <v>4</v>
      </c>
      <c r="J7" s="15" t="s">
        <v>1039</v>
      </c>
      <c r="K7" s="14">
        <f>C55</f>
        <v>0</v>
      </c>
      <c r="L7" s="54">
        <f>E55</f>
        <v>2</v>
      </c>
      <c r="M7" s="14">
        <f>C53</f>
        <v>0</v>
      </c>
      <c r="N7" s="54">
        <f>E53</f>
        <v>21</v>
      </c>
      <c r="O7" s="14">
        <f>C54</f>
        <v>0</v>
      </c>
      <c r="P7" s="54">
        <f>E54</f>
        <v>38</v>
      </c>
      <c r="Q7" s="14">
        <f>C52</f>
        <v>0</v>
      </c>
      <c r="R7" s="54">
        <f>E52</f>
        <v>3</v>
      </c>
      <c r="S7" s="59">
        <f t="shared" si="0"/>
        <v>0</v>
      </c>
      <c r="T7" s="40">
        <f>E51</f>
        <v>64</v>
      </c>
      <c r="U7" s="19">
        <f t="shared" si="1"/>
        <v>0</v>
      </c>
    </row>
    <row r="8" spans="2:21" ht="18" customHeight="1" x14ac:dyDescent="0.25">
      <c r="B8" s="98" t="s">
        <v>1043</v>
      </c>
      <c r="C8" s="95"/>
      <c r="D8" s="95">
        <v>51</v>
      </c>
      <c r="E8" s="95">
        <v>51</v>
      </c>
      <c r="I8" s="15">
        <v>5</v>
      </c>
      <c r="J8" s="15" t="s">
        <v>1040</v>
      </c>
      <c r="K8" s="14">
        <f>C40</f>
        <v>0</v>
      </c>
      <c r="L8" s="54">
        <f>E40</f>
        <v>2</v>
      </c>
      <c r="M8" s="14">
        <f>C38</f>
        <v>0</v>
      </c>
      <c r="N8" s="54">
        <f>E38</f>
        <v>50</v>
      </c>
      <c r="O8" s="14">
        <f>C39</f>
        <v>0</v>
      </c>
      <c r="P8" s="54">
        <f>E39</f>
        <v>67</v>
      </c>
      <c r="Q8" s="14">
        <f>C37</f>
        <v>0</v>
      </c>
      <c r="R8" s="54">
        <f>E37</f>
        <v>8</v>
      </c>
      <c r="S8" s="59">
        <f t="shared" si="0"/>
        <v>0</v>
      </c>
      <c r="T8" s="40">
        <f>E36</f>
        <v>127</v>
      </c>
      <c r="U8" s="19">
        <f t="shared" si="1"/>
        <v>0</v>
      </c>
    </row>
    <row r="9" spans="2:21" ht="18" customHeight="1" x14ac:dyDescent="0.25">
      <c r="B9" s="81" t="s">
        <v>7</v>
      </c>
      <c r="C9" s="95"/>
      <c r="D9" s="95">
        <v>30</v>
      </c>
      <c r="E9" s="95">
        <v>30</v>
      </c>
      <c r="I9" s="15">
        <v>6</v>
      </c>
      <c r="J9" s="15" t="s">
        <v>1041</v>
      </c>
      <c r="K9" s="14">
        <f>C16</f>
        <v>0</v>
      </c>
      <c r="L9" s="54">
        <f>E16</f>
        <v>1</v>
      </c>
      <c r="M9" s="14">
        <f>C14</f>
        <v>0</v>
      </c>
      <c r="N9" s="54">
        <f>E14</f>
        <v>24</v>
      </c>
      <c r="O9" s="14">
        <f>C15</f>
        <v>0</v>
      </c>
      <c r="P9" s="54">
        <f>E15</f>
        <v>24</v>
      </c>
      <c r="Q9" s="14">
        <f>C13</f>
        <v>0</v>
      </c>
      <c r="R9" s="54">
        <f>E13</f>
        <v>4</v>
      </c>
      <c r="S9" s="59">
        <f t="shared" si="0"/>
        <v>0</v>
      </c>
      <c r="T9" s="40">
        <f>E12</f>
        <v>53</v>
      </c>
      <c r="U9" s="19">
        <f t="shared" si="1"/>
        <v>0</v>
      </c>
    </row>
    <row r="10" spans="2:21" ht="18" customHeight="1" x14ac:dyDescent="0.25">
      <c r="B10" s="81" t="s">
        <v>26</v>
      </c>
      <c r="C10" s="95"/>
      <c r="D10" s="95">
        <v>20</v>
      </c>
      <c r="E10" s="95">
        <v>20</v>
      </c>
      <c r="I10" s="15">
        <v>7</v>
      </c>
      <c r="J10" s="15" t="s">
        <v>1033</v>
      </c>
      <c r="K10" s="14">
        <f>C31</f>
        <v>0</v>
      </c>
      <c r="L10" s="54">
        <f>E31</f>
        <v>2</v>
      </c>
      <c r="M10" s="14">
        <f>C29</f>
        <v>0</v>
      </c>
      <c r="N10" s="54">
        <f>E29</f>
        <v>10</v>
      </c>
      <c r="O10" s="14">
        <f>C30</f>
        <v>0</v>
      </c>
      <c r="P10" s="54">
        <f>E30</f>
        <v>8</v>
      </c>
      <c r="Q10" s="14">
        <f>C28</f>
        <v>0</v>
      </c>
      <c r="R10" s="54">
        <f>E28</f>
        <v>1</v>
      </c>
      <c r="S10" s="59">
        <f t="shared" si="0"/>
        <v>0</v>
      </c>
      <c r="T10" s="40">
        <f>E27</f>
        <v>21</v>
      </c>
      <c r="U10" s="19">
        <f t="shared" si="1"/>
        <v>0</v>
      </c>
    </row>
    <row r="11" spans="2:21" ht="18" customHeight="1" x14ac:dyDescent="0.25">
      <c r="B11" s="81" t="s">
        <v>45</v>
      </c>
      <c r="C11" s="95"/>
      <c r="D11" s="95">
        <v>1</v>
      </c>
      <c r="E11" s="95">
        <v>1</v>
      </c>
      <c r="I11" s="15">
        <v>8</v>
      </c>
      <c r="J11" s="15" t="s">
        <v>1034</v>
      </c>
      <c r="K11" s="14">
        <f>C7</f>
        <v>0</v>
      </c>
      <c r="L11" s="54">
        <f>E7</f>
        <v>1</v>
      </c>
      <c r="M11" s="14">
        <f>C5</f>
        <v>0</v>
      </c>
      <c r="N11" s="54">
        <f>E5</f>
        <v>3</v>
      </c>
      <c r="O11" s="14">
        <f>C6</f>
        <v>0</v>
      </c>
      <c r="P11" s="54">
        <f>E6</f>
        <v>8</v>
      </c>
      <c r="Q11" s="14">
        <v>0</v>
      </c>
      <c r="R11" s="54">
        <v>0</v>
      </c>
      <c r="S11" s="59">
        <f t="shared" si="0"/>
        <v>0</v>
      </c>
      <c r="T11" s="40">
        <f>E4</f>
        <v>12</v>
      </c>
      <c r="U11" s="19">
        <f t="shared" si="1"/>
        <v>0</v>
      </c>
    </row>
    <row r="12" spans="2:21" ht="18" customHeight="1" x14ac:dyDescent="0.25">
      <c r="B12" s="98" t="s">
        <v>1041</v>
      </c>
      <c r="C12" s="95"/>
      <c r="D12" s="95">
        <v>53</v>
      </c>
      <c r="E12" s="95">
        <v>53</v>
      </c>
      <c r="I12" s="15">
        <v>9</v>
      </c>
      <c r="J12" s="15" t="s">
        <v>1042</v>
      </c>
      <c r="K12" s="14">
        <f>C21</f>
        <v>0</v>
      </c>
      <c r="L12" s="54">
        <f>E21</f>
        <v>4</v>
      </c>
      <c r="M12" s="14">
        <f>C19</f>
        <v>0</v>
      </c>
      <c r="N12" s="54">
        <f>E19</f>
        <v>19</v>
      </c>
      <c r="O12" s="14">
        <f>C20</f>
        <v>0</v>
      </c>
      <c r="P12" s="54">
        <f>E20</f>
        <v>19</v>
      </c>
      <c r="Q12" s="14">
        <f>C18</f>
        <v>0</v>
      </c>
      <c r="R12" s="54">
        <f>E18</f>
        <v>1</v>
      </c>
      <c r="S12" s="59">
        <f t="shared" si="0"/>
        <v>0</v>
      </c>
      <c r="T12" s="40">
        <f>E17</f>
        <v>43</v>
      </c>
      <c r="U12" s="19">
        <f t="shared" si="1"/>
        <v>0</v>
      </c>
    </row>
    <row r="13" spans="2:21" ht="18" customHeight="1" x14ac:dyDescent="0.25">
      <c r="B13" s="81" t="s">
        <v>40</v>
      </c>
      <c r="C13" s="95"/>
      <c r="D13" s="95">
        <v>4</v>
      </c>
      <c r="E13" s="95">
        <v>4</v>
      </c>
      <c r="I13" s="15">
        <v>10</v>
      </c>
      <c r="J13" s="15" t="s">
        <v>1035</v>
      </c>
      <c r="K13" s="14">
        <f>C60</f>
        <v>0</v>
      </c>
      <c r="L13" s="54">
        <f>E60</f>
        <v>1</v>
      </c>
      <c r="M13" s="14">
        <f>C58</f>
        <v>0</v>
      </c>
      <c r="N13" s="54">
        <f>E58</f>
        <v>16</v>
      </c>
      <c r="O13" s="14">
        <f>C59</f>
        <v>0</v>
      </c>
      <c r="P13" s="54">
        <f>E59</f>
        <v>5</v>
      </c>
      <c r="Q13" s="14">
        <f>C57</f>
        <v>0</v>
      </c>
      <c r="R13" s="54">
        <f>E57</f>
        <v>1</v>
      </c>
      <c r="S13" s="59">
        <f t="shared" si="0"/>
        <v>0</v>
      </c>
      <c r="T13" s="40">
        <f>E56</f>
        <v>23</v>
      </c>
      <c r="U13" s="19">
        <f>S13/T13</f>
        <v>0</v>
      </c>
    </row>
    <row r="14" spans="2:21" ht="18" customHeight="1" x14ac:dyDescent="0.25">
      <c r="B14" s="81" t="s">
        <v>7</v>
      </c>
      <c r="C14" s="95"/>
      <c r="D14" s="95">
        <v>24</v>
      </c>
      <c r="E14" s="95">
        <v>24</v>
      </c>
      <c r="I14" s="15">
        <v>11</v>
      </c>
      <c r="J14" s="15" t="s">
        <v>1043</v>
      </c>
      <c r="K14" s="14">
        <f>C11</f>
        <v>0</v>
      </c>
      <c r="L14" s="54">
        <f>E11</f>
        <v>1</v>
      </c>
      <c r="M14" s="14">
        <f>C9</f>
        <v>0</v>
      </c>
      <c r="N14" s="54">
        <f>E9</f>
        <v>30</v>
      </c>
      <c r="O14" s="14">
        <f>C10</f>
        <v>0</v>
      </c>
      <c r="P14" s="54">
        <f>E10</f>
        <v>20</v>
      </c>
      <c r="Q14" s="14">
        <v>0</v>
      </c>
      <c r="R14" s="54">
        <v>0</v>
      </c>
      <c r="S14" s="59">
        <f t="shared" si="0"/>
        <v>0</v>
      </c>
      <c r="T14" s="40">
        <f>E8</f>
        <v>51</v>
      </c>
      <c r="U14" s="19">
        <f>S14/T14</f>
        <v>0</v>
      </c>
    </row>
    <row r="15" spans="2:21" ht="18" customHeight="1" thickBot="1" x14ac:dyDescent="0.3">
      <c r="B15" s="81" t="s">
        <v>26</v>
      </c>
      <c r="C15" s="95"/>
      <c r="D15" s="95">
        <v>24</v>
      </c>
      <c r="E15" s="95">
        <v>24</v>
      </c>
      <c r="I15" s="15">
        <v>12</v>
      </c>
      <c r="J15" s="48" t="s">
        <v>1044</v>
      </c>
      <c r="K15" s="39">
        <f>C50</f>
        <v>0</v>
      </c>
      <c r="L15" s="55">
        <f>E50</f>
        <v>1</v>
      </c>
      <c r="M15" s="39">
        <f>C48</f>
        <v>0</v>
      </c>
      <c r="N15" s="55">
        <f>E48</f>
        <v>11</v>
      </c>
      <c r="O15" s="39">
        <f>C49</f>
        <v>0</v>
      </c>
      <c r="P15" s="55">
        <f>E49</f>
        <v>28</v>
      </c>
      <c r="Q15" s="50">
        <f>C47</f>
        <v>0</v>
      </c>
      <c r="R15" s="55">
        <f>E47</f>
        <v>2</v>
      </c>
      <c r="S15" s="59">
        <f t="shared" si="0"/>
        <v>0</v>
      </c>
      <c r="T15" s="42">
        <f>E46</f>
        <v>42</v>
      </c>
      <c r="U15" s="26">
        <f>S15/T15</f>
        <v>0</v>
      </c>
    </row>
    <row r="16" spans="2:21" ht="18" customHeight="1" thickBot="1" x14ac:dyDescent="0.3">
      <c r="B16" s="81" t="s">
        <v>45</v>
      </c>
      <c r="C16" s="95"/>
      <c r="D16" s="95">
        <v>1</v>
      </c>
      <c r="E16" s="95">
        <v>1</v>
      </c>
      <c r="J16" s="47" t="s">
        <v>1111</v>
      </c>
      <c r="K16" s="60">
        <f t="shared" ref="K16:T16" si="2">SUM(K4:K15)</f>
        <v>0</v>
      </c>
      <c r="L16" s="56">
        <f>SUM(L4:L15)</f>
        <v>20</v>
      </c>
      <c r="M16" s="60">
        <f t="shared" si="2"/>
        <v>1</v>
      </c>
      <c r="N16" s="49">
        <f>SUM(N4:N15)</f>
        <v>229</v>
      </c>
      <c r="O16" s="60">
        <f t="shared" si="2"/>
        <v>0</v>
      </c>
      <c r="P16" s="49">
        <f>SUM(P4:P15)</f>
        <v>268</v>
      </c>
      <c r="Q16" s="60">
        <f t="shared" si="2"/>
        <v>0</v>
      </c>
      <c r="R16" s="49">
        <f>SUM(R4:R15)</f>
        <v>26</v>
      </c>
      <c r="S16" s="52">
        <f t="shared" si="2"/>
        <v>1</v>
      </c>
      <c r="T16" s="66">
        <f t="shared" si="2"/>
        <v>543</v>
      </c>
      <c r="U16" s="53">
        <f>S16/T16</f>
        <v>1.841620626151013E-3</v>
      </c>
    </row>
    <row r="17" spans="2:21" ht="18" customHeight="1" thickBot="1" x14ac:dyDescent="0.3">
      <c r="B17" s="98" t="s">
        <v>1042</v>
      </c>
      <c r="C17" s="95"/>
      <c r="D17" s="95">
        <v>43</v>
      </c>
      <c r="E17" s="95">
        <v>43</v>
      </c>
      <c r="J17" s="46" t="s">
        <v>1129</v>
      </c>
      <c r="K17" s="45">
        <f>K16/L16</f>
        <v>0</v>
      </c>
      <c r="M17" s="45">
        <f>M16/N16</f>
        <v>4.3668122270742356E-3</v>
      </c>
      <c r="O17" s="45">
        <f>O16/P16</f>
        <v>0</v>
      </c>
      <c r="Q17" s="45">
        <f>Q16/R16</f>
        <v>0</v>
      </c>
    </row>
    <row r="18" spans="2:21" ht="18" customHeight="1" x14ac:dyDescent="0.15">
      <c r="B18" s="81" t="s">
        <v>40</v>
      </c>
      <c r="C18" s="95"/>
      <c r="D18" s="95">
        <v>1</v>
      </c>
      <c r="E18" s="95">
        <v>1</v>
      </c>
    </row>
    <row r="19" spans="2:21" ht="18" customHeight="1" x14ac:dyDescent="0.25">
      <c r="B19" s="81" t="s">
        <v>7</v>
      </c>
      <c r="C19" s="95"/>
      <c r="D19" s="95">
        <v>19</v>
      </c>
      <c r="E19" s="95">
        <v>19</v>
      </c>
      <c r="J19" s="18" t="s">
        <v>1114</v>
      </c>
      <c r="M19" s="58"/>
    </row>
    <row r="20" spans="2:21" ht="18" customHeight="1" x14ac:dyDescent="0.25">
      <c r="B20" s="81" t="s">
        <v>26</v>
      </c>
      <c r="C20" s="95"/>
      <c r="D20" s="95">
        <v>19</v>
      </c>
      <c r="E20" s="95">
        <v>19</v>
      </c>
      <c r="J20" s="16" t="s">
        <v>1036</v>
      </c>
      <c r="K20" s="16" t="s">
        <v>45</v>
      </c>
      <c r="L20" s="16" t="s">
        <v>1125</v>
      </c>
      <c r="M20" s="16" t="s">
        <v>7</v>
      </c>
      <c r="N20" s="16" t="s">
        <v>1126</v>
      </c>
      <c r="O20" s="16" t="s">
        <v>26</v>
      </c>
      <c r="P20" s="16" t="s">
        <v>1127</v>
      </c>
      <c r="Q20" s="16" t="s">
        <v>40</v>
      </c>
      <c r="R20" s="16" t="s">
        <v>1128</v>
      </c>
      <c r="S20" s="25" t="s">
        <v>1115</v>
      </c>
      <c r="T20" s="41" t="s">
        <v>1112</v>
      </c>
      <c r="U20" s="28" t="s">
        <v>1116</v>
      </c>
    </row>
    <row r="21" spans="2:21" ht="18" customHeight="1" x14ac:dyDescent="0.25">
      <c r="B21" s="81" t="s">
        <v>45</v>
      </c>
      <c r="C21" s="95"/>
      <c r="D21" s="95">
        <v>4</v>
      </c>
      <c r="E21" s="95">
        <v>4</v>
      </c>
      <c r="I21" s="15">
        <v>1</v>
      </c>
      <c r="J21" s="15" t="s">
        <v>1032</v>
      </c>
      <c r="K21" s="14">
        <v>0</v>
      </c>
      <c r="L21" s="54">
        <f t="shared" ref="L21:L32" si="3">L4</f>
        <v>0</v>
      </c>
      <c r="M21" s="14">
        <f>D34</f>
        <v>8</v>
      </c>
      <c r="N21" s="64">
        <f t="shared" ref="N21:N32" si="4">N4</f>
        <v>9</v>
      </c>
      <c r="O21" s="14">
        <f>D35</f>
        <v>8</v>
      </c>
      <c r="P21" s="64">
        <f t="shared" ref="P21:P32" si="5">P4</f>
        <v>8</v>
      </c>
      <c r="Q21" s="14">
        <f>D33</f>
        <v>2</v>
      </c>
      <c r="R21" s="64">
        <f t="shared" ref="R21:R32" si="6">R4</f>
        <v>2</v>
      </c>
      <c r="S21" s="17">
        <f t="shared" ref="S21:S32" si="7">K21+M21+O21+Q21</f>
        <v>18</v>
      </c>
      <c r="T21" s="40">
        <f>T4</f>
        <v>19</v>
      </c>
      <c r="U21" s="19">
        <f t="shared" ref="U21:U29" si="8">S21/T21</f>
        <v>0.94736842105263153</v>
      </c>
    </row>
    <row r="22" spans="2:21" ht="18" customHeight="1" x14ac:dyDescent="0.25">
      <c r="B22" s="98" t="s">
        <v>1037</v>
      </c>
      <c r="C22" s="95"/>
      <c r="D22" s="95">
        <v>72</v>
      </c>
      <c r="E22" s="95">
        <v>72</v>
      </c>
      <c r="I22" s="15">
        <v>2</v>
      </c>
      <c r="J22" s="15" t="s">
        <v>1037</v>
      </c>
      <c r="K22" s="14">
        <f>D26</f>
        <v>3</v>
      </c>
      <c r="L22" s="54">
        <f t="shared" si="3"/>
        <v>3</v>
      </c>
      <c r="M22" s="14">
        <f>D24</f>
        <v>25</v>
      </c>
      <c r="N22" s="64">
        <f t="shared" si="4"/>
        <v>25</v>
      </c>
      <c r="O22" s="14">
        <f>D25</f>
        <v>42</v>
      </c>
      <c r="P22" s="64">
        <f t="shared" si="5"/>
        <v>42</v>
      </c>
      <c r="Q22" s="14">
        <f>D23</f>
        <v>2</v>
      </c>
      <c r="R22" s="64">
        <f t="shared" si="6"/>
        <v>2</v>
      </c>
      <c r="S22" s="59">
        <f t="shared" si="7"/>
        <v>72</v>
      </c>
      <c r="T22" s="40">
        <f t="shared" ref="T22:T32" si="9">T5</f>
        <v>72</v>
      </c>
      <c r="U22" s="19">
        <f t="shared" si="8"/>
        <v>1</v>
      </c>
    </row>
    <row r="23" spans="2:21" ht="18" customHeight="1" x14ac:dyDescent="0.25">
      <c r="B23" s="81" t="s">
        <v>40</v>
      </c>
      <c r="C23" s="95"/>
      <c r="D23" s="95">
        <v>2</v>
      </c>
      <c r="E23" s="95">
        <v>2</v>
      </c>
      <c r="I23" s="15">
        <v>3</v>
      </c>
      <c r="J23" s="15" t="s">
        <v>1038</v>
      </c>
      <c r="K23" s="14">
        <f>D45</f>
        <v>2</v>
      </c>
      <c r="L23" s="54">
        <f t="shared" si="3"/>
        <v>2</v>
      </c>
      <c r="M23" s="14">
        <f>D43</f>
        <v>11</v>
      </c>
      <c r="N23" s="64">
        <f t="shared" si="4"/>
        <v>11</v>
      </c>
      <c r="O23" s="14">
        <f>D44</f>
        <v>1</v>
      </c>
      <c r="P23" s="64">
        <f t="shared" si="5"/>
        <v>1</v>
      </c>
      <c r="Q23" s="14">
        <f>D42</f>
        <v>2</v>
      </c>
      <c r="R23" s="64">
        <f t="shared" si="6"/>
        <v>2</v>
      </c>
      <c r="S23" s="59">
        <f t="shared" si="7"/>
        <v>16</v>
      </c>
      <c r="T23" s="40">
        <f t="shared" si="9"/>
        <v>16</v>
      </c>
      <c r="U23" s="19">
        <f t="shared" si="8"/>
        <v>1</v>
      </c>
    </row>
    <row r="24" spans="2:21" ht="18" customHeight="1" x14ac:dyDescent="0.25">
      <c r="B24" s="81" t="s">
        <v>7</v>
      </c>
      <c r="C24" s="95"/>
      <c r="D24" s="95">
        <v>25</v>
      </c>
      <c r="E24" s="95">
        <v>25</v>
      </c>
      <c r="I24" s="15">
        <v>4</v>
      </c>
      <c r="J24" s="15" t="s">
        <v>1039</v>
      </c>
      <c r="K24" s="14">
        <f>D55</f>
        <v>2</v>
      </c>
      <c r="L24" s="54">
        <f t="shared" si="3"/>
        <v>2</v>
      </c>
      <c r="M24" s="14">
        <f>D53</f>
        <v>21</v>
      </c>
      <c r="N24" s="64">
        <f t="shared" si="4"/>
        <v>21</v>
      </c>
      <c r="O24" s="14">
        <f>D54</f>
        <v>38</v>
      </c>
      <c r="P24" s="64">
        <f t="shared" si="5"/>
        <v>38</v>
      </c>
      <c r="Q24" s="14">
        <f>D52</f>
        <v>3</v>
      </c>
      <c r="R24" s="64">
        <f t="shared" si="6"/>
        <v>3</v>
      </c>
      <c r="S24" s="59">
        <f t="shared" si="7"/>
        <v>64</v>
      </c>
      <c r="T24" s="40">
        <f t="shared" si="9"/>
        <v>64</v>
      </c>
      <c r="U24" s="19">
        <f t="shared" si="8"/>
        <v>1</v>
      </c>
    </row>
    <row r="25" spans="2:21" ht="18" customHeight="1" x14ac:dyDescent="0.25">
      <c r="B25" s="81" t="s">
        <v>26</v>
      </c>
      <c r="C25" s="95"/>
      <c r="D25" s="95">
        <v>42</v>
      </c>
      <c r="E25" s="95">
        <v>42</v>
      </c>
      <c r="I25" s="15">
        <v>5</v>
      </c>
      <c r="J25" s="15" t="s">
        <v>1040</v>
      </c>
      <c r="K25" s="14">
        <f>D40</f>
        <v>2</v>
      </c>
      <c r="L25" s="54">
        <f t="shared" si="3"/>
        <v>2</v>
      </c>
      <c r="M25" s="14">
        <f>D38</f>
        <v>50</v>
      </c>
      <c r="N25" s="64">
        <f t="shared" si="4"/>
        <v>50</v>
      </c>
      <c r="O25" s="14">
        <f>D39</f>
        <v>67</v>
      </c>
      <c r="P25" s="64">
        <f t="shared" si="5"/>
        <v>67</v>
      </c>
      <c r="Q25" s="14">
        <f>D37</f>
        <v>8</v>
      </c>
      <c r="R25" s="64">
        <f t="shared" si="6"/>
        <v>8</v>
      </c>
      <c r="S25" s="59">
        <f t="shared" si="7"/>
        <v>127</v>
      </c>
      <c r="T25" s="40">
        <f t="shared" si="9"/>
        <v>127</v>
      </c>
      <c r="U25" s="19">
        <f t="shared" si="8"/>
        <v>1</v>
      </c>
    </row>
    <row r="26" spans="2:21" ht="18" customHeight="1" x14ac:dyDescent="0.25">
      <c r="B26" s="81" t="s">
        <v>45</v>
      </c>
      <c r="C26" s="95"/>
      <c r="D26" s="95">
        <v>3</v>
      </c>
      <c r="E26" s="95">
        <v>3</v>
      </c>
      <c r="I26" s="15">
        <v>6</v>
      </c>
      <c r="J26" s="15" t="s">
        <v>1041</v>
      </c>
      <c r="K26" s="14">
        <f>D16</f>
        <v>1</v>
      </c>
      <c r="L26" s="54">
        <f t="shared" si="3"/>
        <v>1</v>
      </c>
      <c r="M26" s="14">
        <f>D14</f>
        <v>24</v>
      </c>
      <c r="N26" s="64">
        <f t="shared" si="4"/>
        <v>24</v>
      </c>
      <c r="O26" s="14">
        <f>D15</f>
        <v>24</v>
      </c>
      <c r="P26" s="64">
        <f t="shared" si="5"/>
        <v>24</v>
      </c>
      <c r="Q26" s="14">
        <f>D13</f>
        <v>4</v>
      </c>
      <c r="R26" s="64">
        <f t="shared" si="6"/>
        <v>4</v>
      </c>
      <c r="S26" s="59">
        <f t="shared" si="7"/>
        <v>53</v>
      </c>
      <c r="T26" s="40">
        <f t="shared" si="9"/>
        <v>53</v>
      </c>
      <c r="U26" s="19">
        <f t="shared" si="8"/>
        <v>1</v>
      </c>
    </row>
    <row r="27" spans="2:21" ht="18" customHeight="1" x14ac:dyDescent="0.25">
      <c r="B27" s="98" t="s">
        <v>1033</v>
      </c>
      <c r="C27" s="95"/>
      <c r="D27" s="95">
        <v>21</v>
      </c>
      <c r="E27" s="95">
        <v>21</v>
      </c>
      <c r="I27" s="15">
        <v>7</v>
      </c>
      <c r="J27" s="15" t="s">
        <v>1033</v>
      </c>
      <c r="K27" s="14">
        <f>D31</f>
        <v>2</v>
      </c>
      <c r="L27" s="54">
        <f t="shared" si="3"/>
        <v>2</v>
      </c>
      <c r="M27" s="14">
        <f>D29</f>
        <v>10</v>
      </c>
      <c r="N27" s="64">
        <f t="shared" si="4"/>
        <v>10</v>
      </c>
      <c r="O27" s="14">
        <f>D30</f>
        <v>8</v>
      </c>
      <c r="P27" s="64">
        <f t="shared" si="5"/>
        <v>8</v>
      </c>
      <c r="Q27" s="14">
        <f>D28</f>
        <v>1</v>
      </c>
      <c r="R27" s="64">
        <f t="shared" si="6"/>
        <v>1</v>
      </c>
      <c r="S27" s="59">
        <f t="shared" si="7"/>
        <v>21</v>
      </c>
      <c r="T27" s="40">
        <f t="shared" si="9"/>
        <v>21</v>
      </c>
      <c r="U27" s="19">
        <f t="shared" si="8"/>
        <v>1</v>
      </c>
    </row>
    <row r="28" spans="2:21" ht="18" customHeight="1" x14ac:dyDescent="0.25">
      <c r="B28" s="81" t="s">
        <v>40</v>
      </c>
      <c r="C28" s="95"/>
      <c r="D28" s="95">
        <v>1</v>
      </c>
      <c r="E28" s="95">
        <v>1</v>
      </c>
      <c r="I28" s="15">
        <v>8</v>
      </c>
      <c r="J28" s="15" t="s">
        <v>1034</v>
      </c>
      <c r="K28" s="14">
        <f>D7</f>
        <v>1</v>
      </c>
      <c r="L28" s="54">
        <f t="shared" si="3"/>
        <v>1</v>
      </c>
      <c r="M28" s="14">
        <f>D5</f>
        <v>3</v>
      </c>
      <c r="N28" s="64">
        <f t="shared" si="4"/>
        <v>3</v>
      </c>
      <c r="O28" s="14">
        <f>D6</f>
        <v>8</v>
      </c>
      <c r="P28" s="64">
        <f t="shared" si="5"/>
        <v>8</v>
      </c>
      <c r="Q28" s="14">
        <v>0</v>
      </c>
      <c r="R28" s="64">
        <f t="shared" si="6"/>
        <v>0</v>
      </c>
      <c r="S28" s="59">
        <f t="shared" si="7"/>
        <v>12</v>
      </c>
      <c r="T28" s="40">
        <f t="shared" si="9"/>
        <v>12</v>
      </c>
      <c r="U28" s="19">
        <f t="shared" si="8"/>
        <v>1</v>
      </c>
    </row>
    <row r="29" spans="2:21" ht="18" customHeight="1" x14ac:dyDescent="0.25">
      <c r="B29" s="81" t="s">
        <v>7</v>
      </c>
      <c r="C29" s="95"/>
      <c r="D29" s="95">
        <v>10</v>
      </c>
      <c r="E29" s="95">
        <v>10</v>
      </c>
      <c r="I29" s="15">
        <v>9</v>
      </c>
      <c r="J29" s="15" t="s">
        <v>1042</v>
      </c>
      <c r="K29" s="14">
        <f>D21</f>
        <v>4</v>
      </c>
      <c r="L29" s="54">
        <f t="shared" si="3"/>
        <v>4</v>
      </c>
      <c r="M29" s="14">
        <f>D19</f>
        <v>19</v>
      </c>
      <c r="N29" s="64">
        <f t="shared" si="4"/>
        <v>19</v>
      </c>
      <c r="O29" s="14">
        <f>D20</f>
        <v>19</v>
      </c>
      <c r="P29" s="64">
        <f t="shared" si="5"/>
        <v>19</v>
      </c>
      <c r="Q29" s="14">
        <f>D18</f>
        <v>1</v>
      </c>
      <c r="R29" s="64">
        <f t="shared" si="6"/>
        <v>1</v>
      </c>
      <c r="S29" s="59">
        <f t="shared" si="7"/>
        <v>43</v>
      </c>
      <c r="T29" s="40">
        <f t="shared" si="9"/>
        <v>43</v>
      </c>
      <c r="U29" s="19">
        <f t="shared" si="8"/>
        <v>1</v>
      </c>
    </row>
    <row r="30" spans="2:21" ht="18" customHeight="1" x14ac:dyDescent="0.25">
      <c r="B30" s="81" t="s">
        <v>26</v>
      </c>
      <c r="C30" s="95"/>
      <c r="D30" s="95">
        <v>8</v>
      </c>
      <c r="E30" s="95">
        <v>8</v>
      </c>
      <c r="I30" s="15">
        <v>10</v>
      </c>
      <c r="J30" s="15" t="s">
        <v>1035</v>
      </c>
      <c r="K30" s="14">
        <f>D60</f>
        <v>1</v>
      </c>
      <c r="L30" s="54">
        <f t="shared" si="3"/>
        <v>1</v>
      </c>
      <c r="M30" s="14">
        <f>D58</f>
        <v>16</v>
      </c>
      <c r="N30" s="64">
        <f t="shared" si="4"/>
        <v>16</v>
      </c>
      <c r="O30" s="14">
        <f>D59</f>
        <v>5</v>
      </c>
      <c r="P30" s="64">
        <f t="shared" si="5"/>
        <v>5</v>
      </c>
      <c r="Q30" s="14">
        <f>D57</f>
        <v>1</v>
      </c>
      <c r="R30" s="64">
        <f t="shared" si="6"/>
        <v>1</v>
      </c>
      <c r="S30" s="59">
        <f t="shared" si="7"/>
        <v>23</v>
      </c>
      <c r="T30" s="40">
        <f t="shared" si="9"/>
        <v>23</v>
      </c>
      <c r="U30" s="19">
        <f>S30/T30</f>
        <v>1</v>
      </c>
    </row>
    <row r="31" spans="2:21" ht="18" customHeight="1" x14ac:dyDescent="0.25">
      <c r="B31" s="81" t="s">
        <v>45</v>
      </c>
      <c r="C31" s="95"/>
      <c r="D31" s="95">
        <v>2</v>
      </c>
      <c r="E31" s="95">
        <v>2</v>
      </c>
      <c r="I31" s="15">
        <v>11</v>
      </c>
      <c r="J31" s="15" t="s">
        <v>1043</v>
      </c>
      <c r="K31" s="14">
        <f>D11</f>
        <v>1</v>
      </c>
      <c r="L31" s="54">
        <f t="shared" si="3"/>
        <v>1</v>
      </c>
      <c r="M31" s="14">
        <f>D9</f>
        <v>30</v>
      </c>
      <c r="N31" s="64">
        <f t="shared" si="4"/>
        <v>30</v>
      </c>
      <c r="O31" s="14">
        <f>D10</f>
        <v>20</v>
      </c>
      <c r="P31" s="64">
        <f t="shared" si="5"/>
        <v>20</v>
      </c>
      <c r="Q31" s="43">
        <v>0</v>
      </c>
      <c r="R31" s="64">
        <f t="shared" si="6"/>
        <v>0</v>
      </c>
      <c r="S31" s="59">
        <f t="shared" si="7"/>
        <v>51</v>
      </c>
      <c r="T31" s="40">
        <f t="shared" si="9"/>
        <v>51</v>
      </c>
      <c r="U31" s="19">
        <f>S31/T31</f>
        <v>1</v>
      </c>
    </row>
    <row r="32" spans="2:21" ht="18" customHeight="1" thickBot="1" x14ac:dyDescent="0.3">
      <c r="B32" s="98" t="s">
        <v>1032</v>
      </c>
      <c r="C32" s="95">
        <v>1</v>
      </c>
      <c r="D32" s="95">
        <v>18</v>
      </c>
      <c r="E32" s="95">
        <v>19</v>
      </c>
      <c r="I32" s="15">
        <v>12</v>
      </c>
      <c r="J32" s="48" t="s">
        <v>1044</v>
      </c>
      <c r="K32" s="39">
        <f>D50</f>
        <v>1</v>
      </c>
      <c r="L32" s="55">
        <f t="shared" si="3"/>
        <v>1</v>
      </c>
      <c r="M32" s="39">
        <f>D48</f>
        <v>11</v>
      </c>
      <c r="N32" s="65">
        <f t="shared" si="4"/>
        <v>11</v>
      </c>
      <c r="O32" s="39">
        <f>D49</f>
        <v>28</v>
      </c>
      <c r="P32" s="65">
        <f t="shared" si="5"/>
        <v>28</v>
      </c>
      <c r="Q32" s="50">
        <f>D47</f>
        <v>2</v>
      </c>
      <c r="R32" s="65">
        <f t="shared" si="6"/>
        <v>2</v>
      </c>
      <c r="S32" s="59">
        <f t="shared" si="7"/>
        <v>42</v>
      </c>
      <c r="T32" s="57">
        <f t="shared" si="9"/>
        <v>42</v>
      </c>
      <c r="U32" s="51">
        <f>S32/T32</f>
        <v>1</v>
      </c>
    </row>
    <row r="33" spans="2:21" ht="18" customHeight="1" thickBot="1" x14ac:dyDescent="0.3">
      <c r="B33" s="81" t="s">
        <v>40</v>
      </c>
      <c r="C33" s="95"/>
      <c r="D33" s="95">
        <v>2</v>
      </c>
      <c r="E33" s="95">
        <v>2</v>
      </c>
      <c r="J33" s="47" t="s">
        <v>1115</v>
      </c>
      <c r="K33" s="60">
        <f t="shared" ref="K33:T33" si="10">SUM(K21:K32)</f>
        <v>20</v>
      </c>
      <c r="L33" s="56">
        <f>SUM(L21:L32)</f>
        <v>20</v>
      </c>
      <c r="M33" s="60">
        <f t="shared" si="10"/>
        <v>228</v>
      </c>
      <c r="N33" s="49">
        <f>SUM(N21:N32)</f>
        <v>229</v>
      </c>
      <c r="O33" s="60">
        <f t="shared" si="10"/>
        <v>268</v>
      </c>
      <c r="P33" s="49">
        <f>SUM(P21:P32)</f>
        <v>268</v>
      </c>
      <c r="Q33" s="60">
        <f t="shared" si="10"/>
        <v>26</v>
      </c>
      <c r="R33" s="49">
        <f>SUM(R21:R32)</f>
        <v>26</v>
      </c>
      <c r="S33" s="52">
        <f t="shared" si="10"/>
        <v>542</v>
      </c>
      <c r="T33" s="66">
        <f t="shared" si="10"/>
        <v>543</v>
      </c>
      <c r="U33" s="53">
        <f>S33/T33</f>
        <v>0.99815837937384899</v>
      </c>
    </row>
    <row r="34" spans="2:21" ht="18" customHeight="1" thickBot="1" x14ac:dyDescent="0.3">
      <c r="B34" s="81" t="s">
        <v>7</v>
      </c>
      <c r="C34" s="95">
        <v>1</v>
      </c>
      <c r="D34" s="95">
        <v>8</v>
      </c>
      <c r="E34" s="95">
        <v>9</v>
      </c>
      <c r="J34" s="46" t="s">
        <v>1130</v>
      </c>
      <c r="K34" s="45">
        <f>K33/L33</f>
        <v>1</v>
      </c>
      <c r="M34" s="45">
        <f>M33/N33</f>
        <v>0.99563318777292575</v>
      </c>
      <c r="O34" s="45">
        <f>O33/P33</f>
        <v>1</v>
      </c>
      <c r="Q34" s="45">
        <f>Q33/R33</f>
        <v>1</v>
      </c>
      <c r="S34" s="35">
        <f>S16+S33</f>
        <v>543</v>
      </c>
      <c r="U34" s="36">
        <f>U16+U33</f>
        <v>1</v>
      </c>
    </row>
    <row r="35" spans="2:21" ht="18" customHeight="1" x14ac:dyDescent="0.15">
      <c r="B35" s="81" t="s">
        <v>26</v>
      </c>
      <c r="C35" s="95"/>
      <c r="D35" s="95">
        <v>8</v>
      </c>
      <c r="E35" s="95">
        <v>8</v>
      </c>
    </row>
    <row r="36" spans="2:21" ht="18" customHeight="1" x14ac:dyDescent="0.15">
      <c r="B36" s="98" t="s">
        <v>1040</v>
      </c>
      <c r="C36" s="95"/>
      <c r="D36" s="95">
        <v>127</v>
      </c>
      <c r="E36" s="95">
        <v>127</v>
      </c>
    </row>
    <row r="37" spans="2:21" ht="18" customHeight="1" x14ac:dyDescent="0.15">
      <c r="B37" s="81" t="s">
        <v>40</v>
      </c>
      <c r="C37" s="95"/>
      <c r="D37" s="95">
        <v>8</v>
      </c>
      <c r="E37" s="95">
        <v>8</v>
      </c>
    </row>
    <row r="38" spans="2:21" ht="18" customHeight="1" x14ac:dyDescent="0.15">
      <c r="B38" s="81" t="s">
        <v>7</v>
      </c>
      <c r="C38" s="95"/>
      <c r="D38" s="95">
        <v>50</v>
      </c>
      <c r="E38" s="95">
        <v>50</v>
      </c>
    </row>
    <row r="39" spans="2:21" ht="18" customHeight="1" x14ac:dyDescent="0.15">
      <c r="B39" s="81" t="s">
        <v>26</v>
      </c>
      <c r="C39" s="95"/>
      <c r="D39" s="95">
        <v>67</v>
      </c>
      <c r="E39" s="95">
        <v>67</v>
      </c>
    </row>
    <row r="40" spans="2:21" ht="18" customHeight="1" x14ac:dyDescent="0.15">
      <c r="B40" s="81" t="s">
        <v>45</v>
      </c>
      <c r="C40" s="95"/>
      <c r="D40" s="95">
        <v>2</v>
      </c>
      <c r="E40" s="95">
        <v>2</v>
      </c>
    </row>
    <row r="41" spans="2:21" ht="18" customHeight="1" x14ac:dyDescent="0.15">
      <c r="B41" s="98" t="s">
        <v>1038</v>
      </c>
      <c r="C41" s="95"/>
      <c r="D41" s="95">
        <v>16</v>
      </c>
      <c r="E41" s="95">
        <v>16</v>
      </c>
    </row>
    <row r="42" spans="2:21" ht="18" customHeight="1" x14ac:dyDescent="0.15">
      <c r="B42" s="81" t="s">
        <v>40</v>
      </c>
      <c r="C42" s="95"/>
      <c r="D42" s="95">
        <v>2</v>
      </c>
      <c r="E42" s="95">
        <v>2</v>
      </c>
    </row>
    <row r="43" spans="2:21" ht="18" customHeight="1" x14ac:dyDescent="0.15">
      <c r="B43" s="81" t="s">
        <v>7</v>
      </c>
      <c r="C43" s="95"/>
      <c r="D43" s="95">
        <v>11</v>
      </c>
      <c r="E43" s="95">
        <v>11</v>
      </c>
    </row>
    <row r="44" spans="2:21" ht="18" customHeight="1" x14ac:dyDescent="0.15">
      <c r="B44" s="81" t="s">
        <v>26</v>
      </c>
      <c r="C44" s="95"/>
      <c r="D44" s="95">
        <v>1</v>
      </c>
      <c r="E44" s="95">
        <v>1</v>
      </c>
    </row>
    <row r="45" spans="2:21" ht="18" customHeight="1" x14ac:dyDescent="0.15">
      <c r="B45" s="81" t="s">
        <v>45</v>
      </c>
      <c r="C45" s="95"/>
      <c r="D45" s="95">
        <v>2</v>
      </c>
      <c r="E45" s="95">
        <v>2</v>
      </c>
    </row>
    <row r="46" spans="2:21" ht="18" customHeight="1" x14ac:dyDescent="0.15">
      <c r="B46" s="98" t="s">
        <v>1044</v>
      </c>
      <c r="C46" s="95"/>
      <c r="D46" s="95">
        <v>42</v>
      </c>
      <c r="E46" s="95">
        <v>42</v>
      </c>
    </row>
    <row r="47" spans="2:21" ht="18" customHeight="1" x14ac:dyDescent="0.15">
      <c r="B47" s="81" t="s">
        <v>40</v>
      </c>
      <c r="C47" s="95"/>
      <c r="D47" s="95">
        <v>2</v>
      </c>
      <c r="E47" s="95">
        <v>2</v>
      </c>
    </row>
    <row r="48" spans="2:21" ht="18" customHeight="1" x14ac:dyDescent="0.15">
      <c r="B48" s="81" t="s">
        <v>7</v>
      </c>
      <c r="C48" s="95"/>
      <c r="D48" s="95">
        <v>11</v>
      </c>
      <c r="E48" s="95">
        <v>11</v>
      </c>
    </row>
    <row r="49" spans="2:5" ht="18" customHeight="1" x14ac:dyDescent="0.15">
      <c r="B49" s="81" t="s">
        <v>26</v>
      </c>
      <c r="C49" s="95"/>
      <c r="D49" s="95">
        <v>28</v>
      </c>
      <c r="E49" s="95">
        <v>28</v>
      </c>
    </row>
    <row r="50" spans="2:5" ht="18" customHeight="1" x14ac:dyDescent="0.15">
      <c r="B50" s="81" t="s">
        <v>45</v>
      </c>
      <c r="C50" s="95"/>
      <c r="D50" s="95">
        <v>1</v>
      </c>
      <c r="E50" s="95">
        <v>1</v>
      </c>
    </row>
    <row r="51" spans="2:5" ht="18" customHeight="1" x14ac:dyDescent="0.15">
      <c r="B51" s="98" t="s">
        <v>1039</v>
      </c>
      <c r="C51" s="95"/>
      <c r="D51" s="95">
        <v>64</v>
      </c>
      <c r="E51" s="95">
        <v>64</v>
      </c>
    </row>
    <row r="52" spans="2:5" ht="18" customHeight="1" x14ac:dyDescent="0.15">
      <c r="B52" s="81" t="s">
        <v>40</v>
      </c>
      <c r="C52" s="95"/>
      <c r="D52" s="95">
        <v>3</v>
      </c>
      <c r="E52" s="95">
        <v>3</v>
      </c>
    </row>
    <row r="53" spans="2:5" ht="18" customHeight="1" x14ac:dyDescent="0.15">
      <c r="B53" s="81" t="s">
        <v>7</v>
      </c>
      <c r="C53" s="95"/>
      <c r="D53" s="95">
        <v>21</v>
      </c>
      <c r="E53" s="95">
        <v>21</v>
      </c>
    </row>
    <row r="54" spans="2:5" ht="18" customHeight="1" x14ac:dyDescent="0.15">
      <c r="B54" s="81" t="s">
        <v>26</v>
      </c>
      <c r="C54" s="95"/>
      <c r="D54" s="95">
        <v>38</v>
      </c>
      <c r="E54" s="95">
        <v>38</v>
      </c>
    </row>
    <row r="55" spans="2:5" ht="18" customHeight="1" x14ac:dyDescent="0.15">
      <c r="B55" s="81" t="s">
        <v>45</v>
      </c>
      <c r="C55" s="95"/>
      <c r="D55" s="95">
        <v>2</v>
      </c>
      <c r="E55" s="95">
        <v>2</v>
      </c>
    </row>
    <row r="56" spans="2:5" ht="18" customHeight="1" x14ac:dyDescent="0.15">
      <c r="B56" s="98" t="s">
        <v>1035</v>
      </c>
      <c r="C56" s="95"/>
      <c r="D56" s="95">
        <v>23</v>
      </c>
      <c r="E56" s="95">
        <v>23</v>
      </c>
    </row>
    <row r="57" spans="2:5" ht="18" customHeight="1" thickBot="1" x14ac:dyDescent="0.2">
      <c r="B57" s="81" t="s">
        <v>40</v>
      </c>
      <c r="C57" s="95"/>
      <c r="D57" s="95">
        <v>1</v>
      </c>
      <c r="E57" s="95">
        <v>1</v>
      </c>
    </row>
    <row r="58" spans="2:5" ht="18" customHeight="1" thickBot="1" x14ac:dyDescent="0.2">
      <c r="B58" s="81" t="s">
        <v>7</v>
      </c>
      <c r="C58" s="95"/>
      <c r="D58" s="95">
        <v>16</v>
      </c>
      <c r="E58" s="95">
        <v>16</v>
      </c>
    </row>
    <row r="59" spans="2:5" ht="18" customHeight="1" x14ac:dyDescent="0.15">
      <c r="B59" s="81" t="s">
        <v>26</v>
      </c>
      <c r="C59" s="95"/>
      <c r="D59" s="95">
        <v>5</v>
      </c>
      <c r="E59" s="95">
        <v>5</v>
      </c>
    </row>
    <row r="60" spans="2:5" ht="18" customHeight="1" thickBot="1" x14ac:dyDescent="0.2">
      <c r="B60" s="81" t="s">
        <v>45</v>
      </c>
      <c r="C60" s="95"/>
      <c r="D60" s="95">
        <v>1</v>
      </c>
      <c r="E60" s="95">
        <v>1</v>
      </c>
    </row>
    <row r="61" spans="2:5" ht="18" customHeight="1" thickBot="1" x14ac:dyDescent="0.2">
      <c r="B61" s="98" t="s">
        <v>1107</v>
      </c>
      <c r="C61" s="106"/>
      <c r="D61" s="106"/>
      <c r="E61" s="106"/>
    </row>
    <row r="62" spans="2:5" ht="14" thickBot="1" x14ac:dyDescent="0.2">
      <c r="B62" s="81" t="s">
        <v>1107</v>
      </c>
      <c r="C62" s="106"/>
      <c r="D62" s="106"/>
      <c r="E62" s="106"/>
    </row>
    <row r="63" spans="2:5" ht="14" thickBot="1" x14ac:dyDescent="0.2">
      <c r="B63" s="83" t="s">
        <v>1108</v>
      </c>
      <c r="C63" s="84">
        <v>1</v>
      </c>
      <c r="D63" s="114">
        <v>542</v>
      </c>
      <c r="E63" s="82">
        <v>543</v>
      </c>
    </row>
  </sheetData>
  <pageMargins left="0.75" right="0.75" top="1" bottom="1" header="0.5" footer="0.5"/>
  <pageSetup orientation="portrait" horizontalDpi="4294967292" verticalDpi="4294967292" r:id="rId2"/>
  <ignoredErrors>
    <ignoredError sqref="Q6 Q25:Q27 Q21 Q29:Q30 O28 O30 K22:K32 M29:M31 O6"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Guidelines</vt:lpstr>
      <vt:lpstr>STATS</vt:lpstr>
      <vt:lpstr>_FilterDatabase_1</vt:lpstr>
      <vt:lpstr>Guidelines!Print_Titles</vt:lpstr>
    </vt:vector>
  </TitlesOfParts>
  <Company>HSSV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Cristie Kamiya</dc:creator>
  <cp:lastModifiedBy>Cristie Kamiya</cp:lastModifiedBy>
  <cp:lastPrinted>2017-07-01T00:20:53Z</cp:lastPrinted>
  <dcterms:created xsi:type="dcterms:W3CDTF">2013-10-15T01:15:56Z</dcterms:created>
  <dcterms:modified xsi:type="dcterms:W3CDTF">2019-03-18T19:21:24Z</dcterms:modified>
</cp:coreProperties>
</file>